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JIMMY CHOO A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77" i="1" l="1"/>
  <c r="AU77" i="1"/>
  <c r="AU75" i="1"/>
  <c r="AV75" i="1" s="1"/>
  <c r="AU74" i="1"/>
  <c r="AV74" i="1" s="1"/>
  <c r="AU73" i="1"/>
  <c r="AV73" i="1" s="1"/>
  <c r="AU72" i="1"/>
  <c r="AV72" i="1" s="1"/>
  <c r="AU71" i="1"/>
  <c r="AV71" i="1" s="1"/>
  <c r="AU70" i="1"/>
  <c r="AV70" i="1" s="1"/>
  <c r="AU69" i="1"/>
  <c r="AV69" i="1" s="1"/>
  <c r="AU68" i="1"/>
  <c r="AV68" i="1" s="1"/>
  <c r="AU67" i="1"/>
  <c r="AV67" i="1" s="1"/>
  <c r="AU66" i="1"/>
  <c r="AV66" i="1" s="1"/>
  <c r="AU65" i="1"/>
  <c r="AV65" i="1" s="1"/>
  <c r="AU64" i="1"/>
  <c r="AV64" i="1" s="1"/>
  <c r="AU63" i="1"/>
  <c r="AV63" i="1" s="1"/>
  <c r="AU62" i="1"/>
  <c r="AV62" i="1" s="1"/>
  <c r="AU61" i="1"/>
  <c r="AV61" i="1" s="1"/>
  <c r="AU60" i="1"/>
  <c r="AV60" i="1" s="1"/>
  <c r="AU59" i="1"/>
  <c r="AV59" i="1" s="1"/>
  <c r="AU58" i="1"/>
  <c r="AV58" i="1" s="1"/>
  <c r="AU57" i="1"/>
  <c r="AV57" i="1" s="1"/>
  <c r="AU56" i="1"/>
  <c r="AV56" i="1" s="1"/>
  <c r="AU55" i="1"/>
  <c r="AV55" i="1" s="1"/>
  <c r="AU54" i="1"/>
  <c r="AV54" i="1" s="1"/>
  <c r="AU53" i="1"/>
  <c r="AV53" i="1" s="1"/>
  <c r="AU52" i="1"/>
  <c r="AV52" i="1" s="1"/>
  <c r="AU51" i="1"/>
  <c r="AV51" i="1" s="1"/>
  <c r="AU50" i="1"/>
  <c r="AV50" i="1" s="1"/>
  <c r="AU49" i="1"/>
  <c r="AV49" i="1" s="1"/>
  <c r="AU48" i="1"/>
  <c r="AV48" i="1" s="1"/>
  <c r="AU47" i="1"/>
  <c r="AV47" i="1" s="1"/>
  <c r="AU46" i="1"/>
  <c r="AV46" i="1" s="1"/>
  <c r="AU45" i="1"/>
  <c r="AV45" i="1" s="1"/>
  <c r="AU44" i="1"/>
  <c r="AV44" i="1" s="1"/>
  <c r="AU43" i="1"/>
  <c r="AV43" i="1" s="1"/>
  <c r="AU42" i="1"/>
  <c r="AV42" i="1" s="1"/>
  <c r="AU41" i="1"/>
  <c r="AV41" i="1" s="1"/>
  <c r="AU40" i="1"/>
  <c r="AV40" i="1" s="1"/>
  <c r="AU39" i="1"/>
  <c r="AV39" i="1" s="1"/>
  <c r="AU38" i="1"/>
  <c r="AV38" i="1" s="1"/>
  <c r="AU37" i="1"/>
  <c r="AV37" i="1" s="1"/>
  <c r="AU36" i="1"/>
  <c r="AV36" i="1" s="1"/>
  <c r="AU35" i="1"/>
  <c r="AV35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AU7" i="1"/>
  <c r="AV7" i="1" s="1"/>
  <c r="AU6" i="1"/>
  <c r="AV6" i="1" s="1"/>
</calcChain>
</file>

<file path=xl/sharedStrings.xml><?xml version="1.0" encoding="utf-8"?>
<sst xmlns="http://schemas.openxmlformats.org/spreadsheetml/2006/main" count="733" uniqueCount="243">
  <si>
    <t>sa</t>
  </si>
  <si>
    <t>PP_BEESTORE</t>
  </si>
  <si>
    <t>DRIVER=SQL Server;SERVER=10.0.12.10;UID=sa;PWD=Ax5Tg99v!x;</t>
  </si>
  <si>
    <t>10.0.12.10</t>
  </si>
  <si>
    <t>Ax5Tg99v!x</t>
  </si>
  <si>
    <t xml:space="preserve"> </t>
  </si>
  <si>
    <t>TU</t>
  </si>
  <si>
    <t>FF</t>
  </si>
  <si>
    <t>34</t>
  </si>
  <si>
    <t>34½</t>
  </si>
  <si>
    <t>35</t>
  </si>
  <si>
    <t>35½</t>
  </si>
  <si>
    <t>36</t>
  </si>
  <si>
    <t>36½</t>
  </si>
  <si>
    <t>37</t>
  </si>
  <si>
    <t>37½</t>
  </si>
  <si>
    <t>38</t>
  </si>
  <si>
    <t>38½</t>
  </si>
  <si>
    <t>39</t>
  </si>
  <si>
    <t>39½</t>
  </si>
  <si>
    <t>40</t>
  </si>
  <si>
    <t>40½</t>
  </si>
  <si>
    <t>41</t>
  </si>
  <si>
    <t>41½</t>
  </si>
  <si>
    <t>42</t>
  </si>
  <si>
    <t>S</t>
  </si>
  <si>
    <t>38.5</t>
  </si>
  <si>
    <t>39.5</t>
  </si>
  <si>
    <t>40.5</t>
  </si>
  <si>
    <t>41.5</t>
  </si>
  <si>
    <t>42.5</t>
  </si>
  <si>
    <t>43</t>
  </si>
  <si>
    <t>43.5</t>
  </si>
  <si>
    <t>44</t>
  </si>
  <si>
    <t>44.5</t>
  </si>
  <si>
    <t>45</t>
  </si>
  <si>
    <t>45.5</t>
  </si>
  <si>
    <t>46</t>
  </si>
  <si>
    <t>46.5</t>
  </si>
  <si>
    <t>47</t>
  </si>
  <si>
    <t>Retail</t>
  </si>
  <si>
    <t>Linea</t>
  </si>
  <si>
    <t>Descrizione</t>
  </si>
  <si>
    <t>Modello</t>
  </si>
  <si>
    <t>Variante</t>
  </si>
  <si>
    <t>Sesso</t>
  </si>
  <si>
    <t>Scalarino</t>
  </si>
  <si>
    <t>JIMMY CHOODonnaBALLERINE</t>
  </si>
  <si>
    <t>222</t>
  </si>
  <si>
    <t>575</t>
  </si>
  <si>
    <t>JIMMY CHOO</t>
  </si>
  <si>
    <t>BALLERINE</t>
  </si>
  <si>
    <t>AMITAFLATNHD WHITE LATTE</t>
  </si>
  <si>
    <t>WHITE LATTE</t>
  </si>
  <si>
    <t>Donna</t>
  </si>
  <si>
    <t>212</t>
  </si>
  <si>
    <t>550</t>
  </si>
  <si>
    <t>CIBELLEFLATBCQ IVORY LATTE</t>
  </si>
  <si>
    <t>IVORY LATTE</t>
  </si>
  <si>
    <t>CIBELLEFLATBCQ MALIBU</t>
  </si>
  <si>
    <t>MALIBU</t>
  </si>
  <si>
    <t>GALAVNB PINK SILVER</t>
  </si>
  <si>
    <t>PINK SILVER</t>
  </si>
  <si>
    <t>229</t>
  </si>
  <si>
    <t>595</t>
  </si>
  <si>
    <t>GALAWUW BLACK</t>
  </si>
  <si>
    <t>BLACK</t>
  </si>
  <si>
    <t>198</t>
  </si>
  <si>
    <t>495</t>
  </si>
  <si>
    <t>LOVEFLATWQP CARAMEL MIX</t>
  </si>
  <si>
    <t>CARAMEL MIX</t>
  </si>
  <si>
    <t>164</t>
  </si>
  <si>
    <t>425</t>
  </si>
  <si>
    <t>WATSONFLATJUF BLACK</t>
  </si>
  <si>
    <t>JIMMY CHOODonnaBORSE A MANO</t>
  </si>
  <si>
    <t>635</t>
  </si>
  <si>
    <t>1650</t>
  </si>
  <si>
    <t>BORSE A MANO</t>
  </si>
  <si>
    <t>VARENNETHMKZZ BLACK GOLD</t>
  </si>
  <si>
    <t>BLACK GOLD</t>
  </si>
  <si>
    <t>JIMMY CHOODonnaBORSE A SPALLA</t>
  </si>
  <si>
    <t>345</t>
  </si>
  <si>
    <t>895</t>
  </si>
  <si>
    <t>BORSE A SPALLA</t>
  </si>
  <si>
    <t>VARENNEHOBOSHUT LATTE SILVER</t>
  </si>
  <si>
    <t>LATTE SILVER</t>
  </si>
  <si>
    <t>499</t>
  </si>
  <si>
    <t>1295</t>
  </si>
  <si>
    <t>VARENNEHOBOSRAM PINK GOLD</t>
  </si>
  <si>
    <t>PINK GOLD</t>
  </si>
  <si>
    <t>VARENNESHOULDERXSRAM LAT GOL</t>
  </si>
  <si>
    <t>LAT GOL</t>
  </si>
  <si>
    <t>481</t>
  </si>
  <si>
    <t>1250</t>
  </si>
  <si>
    <t>VARENNETHMINIQHU LATTE GOLD</t>
  </si>
  <si>
    <t>LATTE  GOLD</t>
  </si>
  <si>
    <t>652</t>
  </si>
  <si>
    <t>995</t>
  </si>
  <si>
    <t>VARENNETOTEBAGQHY GR BUR GO</t>
  </si>
  <si>
    <t>GR BUR GO</t>
  </si>
  <si>
    <t>JIMMY CHOODonnaBORSE CLUTCH</t>
  </si>
  <si>
    <t>289</t>
  </si>
  <si>
    <t>750</t>
  </si>
  <si>
    <t>POCHETTE</t>
  </si>
  <si>
    <t>CALLIEMEA SILVER</t>
  </si>
  <si>
    <t>SILVER</t>
  </si>
  <si>
    <t>BORSE CLUTCH</t>
  </si>
  <si>
    <t>VANITYCASEWCHAINKZZ BLK GOL</t>
  </si>
  <si>
    <t>BLK GOL</t>
  </si>
  <si>
    <t>383</t>
  </si>
  <si>
    <t>VARENNECLUTCHNBA BLACK GOLD</t>
  </si>
  <si>
    <t>JIMMY CHOODonnaSANDALI</t>
  </si>
  <si>
    <t>191</t>
  </si>
  <si>
    <t>SANDALI</t>
  </si>
  <si>
    <t>ALODIEFLATNPA BLACK</t>
  </si>
  <si>
    <t>268</t>
  </si>
  <si>
    <t>695</t>
  </si>
  <si>
    <t>AZIA95GLE CHAMPAGNE</t>
  </si>
  <si>
    <t>Champagne</t>
  </si>
  <si>
    <t>97</t>
  </si>
  <si>
    <t>250</t>
  </si>
  <si>
    <t>DIAMONDFLIPFLOPRUB X BLACK</t>
  </si>
  <si>
    <t>X BLACK</t>
  </si>
  <si>
    <t>114</t>
  </si>
  <si>
    <t>295</t>
  </si>
  <si>
    <t>FITZFZWY WHITE</t>
  </si>
  <si>
    <t>WHITE</t>
  </si>
  <si>
    <t>152</t>
  </si>
  <si>
    <t>395</t>
  </si>
  <si>
    <t>MAELIEFLATSUE BLACK</t>
  </si>
  <si>
    <t>260</t>
  </si>
  <si>
    <t>675</t>
  </si>
  <si>
    <t>MARGA FLATZXV PINK VIOL CRY</t>
  </si>
  <si>
    <t>PINK VIOL CRY</t>
  </si>
  <si>
    <t>183</t>
  </si>
  <si>
    <t>475</t>
  </si>
  <si>
    <t>PINEFLATNKE ROCCIA</t>
  </si>
  <si>
    <t>Roccia</t>
  </si>
  <si>
    <t>174</t>
  </si>
  <si>
    <t>450</t>
  </si>
  <si>
    <t>PINEFLATVAC CUOIO</t>
  </si>
  <si>
    <t>Cuoio</t>
  </si>
  <si>
    <t>75</t>
  </si>
  <si>
    <t>195</t>
  </si>
  <si>
    <t>PORTFJCB V BLACK</t>
  </si>
  <si>
    <t>V BLACK</t>
  </si>
  <si>
    <t>WATSONFLATPTZ BALLET PINK</t>
  </si>
  <si>
    <t>BALLET PINK</t>
  </si>
  <si>
    <t>JIMMY CHOODonnaSCARPE CON TACCO</t>
  </si>
  <si>
    <t>241</t>
  </si>
  <si>
    <t>625</t>
  </si>
  <si>
    <t>SCARPE CON TACCO</t>
  </si>
  <si>
    <t>AMITA45NHD WHITE LATTE</t>
  </si>
  <si>
    <t>CASS95SPT CAPER GREEN</t>
  </si>
  <si>
    <t>CAPER GREEN</t>
  </si>
  <si>
    <t>CASSIA75NPA BLACK</t>
  </si>
  <si>
    <t>CIBELLE100BCK BLACK</t>
  </si>
  <si>
    <t>CIBELLE65BCQ IVORY LATTE</t>
  </si>
  <si>
    <t>650</t>
  </si>
  <si>
    <t>DIOSA90ZSA BLACK</t>
  </si>
  <si>
    <t>DIOSA90ZSA CANDY PINK</t>
  </si>
  <si>
    <t>CANDY PINK</t>
  </si>
  <si>
    <t>279</t>
  </si>
  <si>
    <t>725</t>
  </si>
  <si>
    <t>HELOISE120ZWV GOLD</t>
  </si>
  <si>
    <t>GOLD</t>
  </si>
  <si>
    <t>LIYA65JUF BLACK</t>
  </si>
  <si>
    <t>LIYA65JUF PINK LATTE</t>
  </si>
  <si>
    <t>PINK LATTE</t>
  </si>
  <si>
    <t>230</t>
  </si>
  <si>
    <t>LOVE100CGF ROSE MIX</t>
  </si>
  <si>
    <t>ROSE MIX</t>
  </si>
  <si>
    <t>LOVE100NMS LATTE</t>
  </si>
  <si>
    <t>LATTE</t>
  </si>
  <si>
    <t>218</t>
  </si>
  <si>
    <t>545</t>
  </si>
  <si>
    <t>LOVE100PWJ BALLET PINK</t>
  </si>
  <si>
    <t>LOVE100PWJ BLACK</t>
  </si>
  <si>
    <t>238</t>
  </si>
  <si>
    <t>LOVE100ZGO FUCSHIA PINK</t>
  </si>
  <si>
    <t>FUCSHIA PINK</t>
  </si>
  <si>
    <t>LOVE100ZYD BLACK</t>
  </si>
  <si>
    <t>LOVE65CGF ROSE MIX</t>
  </si>
  <si>
    <t>LOVE65NMS LATTE NATURAL</t>
  </si>
  <si>
    <t>LATTE NATURAL</t>
  </si>
  <si>
    <t>LOVE65ZGO FUCSHIA PINK</t>
  </si>
  <si>
    <t>ROMY100BRE SILVER BLUE</t>
  </si>
  <si>
    <t>SILVER BLUE</t>
  </si>
  <si>
    <t>ROMY100VNB PINK SILVER</t>
  </si>
  <si>
    <t>ROMY85KQM PLATINUM</t>
  </si>
  <si>
    <t>PLATINUM</t>
  </si>
  <si>
    <t>ROMY85VNB PINK SILVER</t>
  </si>
  <si>
    <t>838</t>
  </si>
  <si>
    <t>2180</t>
  </si>
  <si>
    <t>ROMY85XHC CANDY PINK MIX</t>
  </si>
  <si>
    <t>CANDY PINK MIX</t>
  </si>
  <si>
    <t>RYDEAPUMP45LDD PLATINUM</t>
  </si>
  <si>
    <t>ZALEA 65NAP LATTE</t>
  </si>
  <si>
    <t>JIMMY CHOODonnaSNEAKERS</t>
  </si>
  <si>
    <t>SNEAKERS</t>
  </si>
  <si>
    <t>DIAMONDXSTRAPFADH WHITE CRY</t>
  </si>
  <si>
    <t>WHITE CRY</t>
  </si>
  <si>
    <t>MEMPHISLACEUPFVZY BLACK</t>
  </si>
  <si>
    <t>VERONACWK BLACK</t>
  </si>
  <si>
    <t>JIMMY CHOODonnaSTIVALI</t>
  </si>
  <si>
    <t>327</t>
  </si>
  <si>
    <t>850</t>
  </si>
  <si>
    <t>STIVALI</t>
  </si>
  <si>
    <t>CLARICE45SQM BLACK</t>
  </si>
  <si>
    <t>YAELFLATZPX CAMEL</t>
  </si>
  <si>
    <t>CAMEL</t>
  </si>
  <si>
    <t>JIMMY CHOODonnaZEPPE</t>
  </si>
  <si>
    <t>ZEPPE</t>
  </si>
  <si>
    <t>DELLENA100ADT LATTE  GOLD</t>
  </si>
  <si>
    <t>JIMMY CHOOUomoSANDALI</t>
  </si>
  <si>
    <t>FITZM BLACKGOLD</t>
  </si>
  <si>
    <t>BLACKGOLD</t>
  </si>
  <si>
    <t>Uomo</t>
  </si>
  <si>
    <t>FITZM CLEARWHITE</t>
  </si>
  <si>
    <t>CLEARWHITE</t>
  </si>
  <si>
    <t>PORTM BLACK</t>
  </si>
  <si>
    <t>JIMMY CHOOUomoSNEAKERS</t>
  </si>
  <si>
    <t>145</t>
  </si>
  <si>
    <t>375</t>
  </si>
  <si>
    <t>DIAMONDLIGHTM BLACK</t>
  </si>
  <si>
    <t>DIAMONDLIGHTM WHITE</t>
  </si>
  <si>
    <t>DIAMONDXTRAINERVZK XBLACKMIX</t>
  </si>
  <si>
    <t>XBLACKMIX</t>
  </si>
  <si>
    <t>DIAMONDXTRAINERVZK XWHITEMIX</t>
  </si>
  <si>
    <t>XWHITEMIX</t>
  </si>
  <si>
    <t>HAWAIIM BLACKGOLD</t>
  </si>
  <si>
    <t>MEMPHISLACEUPM BLACKMIX</t>
  </si>
  <si>
    <t>BLACKMIX</t>
  </si>
  <si>
    <t>MEMPHISLACEUPM WHITEMIX</t>
  </si>
  <si>
    <t>WHITEMIX</t>
  </si>
  <si>
    <t>JIMMY CHOOUomoSTIVALI</t>
  </si>
  <si>
    <t>422</t>
  </si>
  <si>
    <t>1095</t>
  </si>
  <si>
    <t>DEVIN UMBER</t>
  </si>
  <si>
    <t>UMBER</t>
  </si>
  <si>
    <t>Cost</t>
  </si>
  <si>
    <t>Total QTY</t>
  </si>
  <si>
    <t>Total WHLSE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</si>
</sst>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jp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1.jpe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42" Type="http://schemas.openxmlformats.org/officeDocument/2006/relationships/image" Target="../media/image44.jpeg"/><Relationship Id="rId47" Type="http://schemas.openxmlformats.org/officeDocument/2006/relationships/image" Target="../media/image49.jpeg"/><Relationship Id="rId50" Type="http://schemas.openxmlformats.org/officeDocument/2006/relationships/image" Target="../media/image52.jpeg"/><Relationship Id="rId55" Type="http://schemas.openxmlformats.org/officeDocument/2006/relationships/image" Target="../media/image57.jpeg"/><Relationship Id="rId63" Type="http://schemas.openxmlformats.org/officeDocument/2006/relationships/image" Target="../media/image65.jpeg"/><Relationship Id="rId68" Type="http://schemas.openxmlformats.org/officeDocument/2006/relationships/image" Target="../media/image70.jpeg"/><Relationship Id="rId76" Type="http://schemas.openxmlformats.org/officeDocument/2006/relationships/image" Target="../media/image78.jpeg"/><Relationship Id="rId84" Type="http://schemas.openxmlformats.org/officeDocument/2006/relationships/image" Target="../media/image86.jpeg"/><Relationship Id="rId89" Type="http://schemas.openxmlformats.org/officeDocument/2006/relationships/image" Target="../media/image91.jpeg"/><Relationship Id="rId7" Type="http://schemas.openxmlformats.org/officeDocument/2006/relationships/image" Target="../media/image9.jpeg"/><Relationship Id="rId71" Type="http://schemas.openxmlformats.org/officeDocument/2006/relationships/image" Target="../media/image73.jpeg"/><Relationship Id="rId92" Type="http://schemas.openxmlformats.org/officeDocument/2006/relationships/image" Target="../media/image94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9" Type="http://schemas.openxmlformats.org/officeDocument/2006/relationships/image" Target="../media/image31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45" Type="http://schemas.openxmlformats.org/officeDocument/2006/relationships/image" Target="../media/image47.jpeg"/><Relationship Id="rId53" Type="http://schemas.openxmlformats.org/officeDocument/2006/relationships/image" Target="../media/image55.jpeg"/><Relationship Id="rId58" Type="http://schemas.openxmlformats.org/officeDocument/2006/relationships/image" Target="../media/image60.jpeg"/><Relationship Id="rId66" Type="http://schemas.openxmlformats.org/officeDocument/2006/relationships/image" Target="../media/image68.jpeg"/><Relationship Id="rId74" Type="http://schemas.openxmlformats.org/officeDocument/2006/relationships/image" Target="../media/image76.jpeg"/><Relationship Id="rId79" Type="http://schemas.openxmlformats.org/officeDocument/2006/relationships/image" Target="../media/image81.jpeg"/><Relationship Id="rId87" Type="http://schemas.openxmlformats.org/officeDocument/2006/relationships/image" Target="../media/image89.jpeg"/><Relationship Id="rId5" Type="http://schemas.openxmlformats.org/officeDocument/2006/relationships/image" Target="../media/image7.jpeg"/><Relationship Id="rId61" Type="http://schemas.openxmlformats.org/officeDocument/2006/relationships/image" Target="../media/image63.jpeg"/><Relationship Id="rId82" Type="http://schemas.openxmlformats.org/officeDocument/2006/relationships/image" Target="../media/image84.jpeg"/><Relationship Id="rId90" Type="http://schemas.openxmlformats.org/officeDocument/2006/relationships/image" Target="../media/image92.jpeg"/><Relationship Id="rId95" Type="http://schemas.openxmlformats.org/officeDocument/2006/relationships/image" Target="../media/image97.jpeg"/><Relationship Id="rId19" Type="http://schemas.openxmlformats.org/officeDocument/2006/relationships/image" Target="../media/image2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Relationship Id="rId48" Type="http://schemas.openxmlformats.org/officeDocument/2006/relationships/image" Target="../media/image50.jpeg"/><Relationship Id="rId56" Type="http://schemas.openxmlformats.org/officeDocument/2006/relationships/image" Target="../media/image58.jpeg"/><Relationship Id="rId64" Type="http://schemas.openxmlformats.org/officeDocument/2006/relationships/image" Target="../media/image66.jpeg"/><Relationship Id="rId69" Type="http://schemas.openxmlformats.org/officeDocument/2006/relationships/image" Target="../media/image71.jpeg"/><Relationship Id="rId77" Type="http://schemas.openxmlformats.org/officeDocument/2006/relationships/image" Target="../media/image79.jpeg"/><Relationship Id="rId8" Type="http://schemas.openxmlformats.org/officeDocument/2006/relationships/image" Target="../media/image10.jpeg"/><Relationship Id="rId51" Type="http://schemas.openxmlformats.org/officeDocument/2006/relationships/image" Target="../media/image53.jpeg"/><Relationship Id="rId72" Type="http://schemas.openxmlformats.org/officeDocument/2006/relationships/image" Target="../media/image74.jpeg"/><Relationship Id="rId80" Type="http://schemas.openxmlformats.org/officeDocument/2006/relationships/image" Target="../media/image82.jpeg"/><Relationship Id="rId85" Type="http://schemas.openxmlformats.org/officeDocument/2006/relationships/image" Target="../media/image87.jpeg"/><Relationship Id="rId93" Type="http://schemas.openxmlformats.org/officeDocument/2006/relationships/image" Target="../media/image95.jpeg"/><Relationship Id="rId3" Type="http://schemas.openxmlformats.org/officeDocument/2006/relationships/image" Target="../media/image5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46" Type="http://schemas.openxmlformats.org/officeDocument/2006/relationships/image" Target="../media/image48.jpeg"/><Relationship Id="rId59" Type="http://schemas.openxmlformats.org/officeDocument/2006/relationships/image" Target="../media/image61.jpeg"/><Relationship Id="rId67" Type="http://schemas.openxmlformats.org/officeDocument/2006/relationships/image" Target="../media/image69.jpeg"/><Relationship Id="rId20" Type="http://schemas.openxmlformats.org/officeDocument/2006/relationships/image" Target="../media/image22.jpeg"/><Relationship Id="rId41" Type="http://schemas.openxmlformats.org/officeDocument/2006/relationships/image" Target="../media/image43.jpeg"/><Relationship Id="rId54" Type="http://schemas.openxmlformats.org/officeDocument/2006/relationships/image" Target="../media/image56.jpeg"/><Relationship Id="rId62" Type="http://schemas.openxmlformats.org/officeDocument/2006/relationships/image" Target="../media/image64.jpeg"/><Relationship Id="rId70" Type="http://schemas.openxmlformats.org/officeDocument/2006/relationships/image" Target="../media/image72.jpeg"/><Relationship Id="rId75" Type="http://schemas.openxmlformats.org/officeDocument/2006/relationships/image" Target="../media/image77.jpeg"/><Relationship Id="rId83" Type="http://schemas.openxmlformats.org/officeDocument/2006/relationships/image" Target="../media/image85.jpeg"/><Relationship Id="rId88" Type="http://schemas.openxmlformats.org/officeDocument/2006/relationships/image" Target="../media/image90.jpeg"/><Relationship Id="rId91" Type="http://schemas.openxmlformats.org/officeDocument/2006/relationships/image" Target="../media/image93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49" Type="http://schemas.openxmlformats.org/officeDocument/2006/relationships/image" Target="../media/image51.jpeg"/><Relationship Id="rId57" Type="http://schemas.openxmlformats.org/officeDocument/2006/relationships/image" Target="../media/image59.jpeg"/><Relationship Id="rId10" Type="http://schemas.openxmlformats.org/officeDocument/2006/relationships/image" Target="../media/image12.jpg"/><Relationship Id="rId31" Type="http://schemas.openxmlformats.org/officeDocument/2006/relationships/image" Target="../media/image33.jpeg"/><Relationship Id="rId44" Type="http://schemas.openxmlformats.org/officeDocument/2006/relationships/image" Target="../media/image46.jpeg"/><Relationship Id="rId52" Type="http://schemas.openxmlformats.org/officeDocument/2006/relationships/image" Target="../media/image54.jpeg"/><Relationship Id="rId60" Type="http://schemas.openxmlformats.org/officeDocument/2006/relationships/image" Target="../media/image62.jpeg"/><Relationship Id="rId65" Type="http://schemas.openxmlformats.org/officeDocument/2006/relationships/image" Target="../media/image67.jpeg"/><Relationship Id="rId73" Type="http://schemas.openxmlformats.org/officeDocument/2006/relationships/image" Target="../media/image75.jpeg"/><Relationship Id="rId78" Type="http://schemas.openxmlformats.org/officeDocument/2006/relationships/image" Target="../media/image80.jpeg"/><Relationship Id="rId81" Type="http://schemas.openxmlformats.org/officeDocument/2006/relationships/image" Target="../media/image83.jpeg"/><Relationship Id="rId86" Type="http://schemas.openxmlformats.org/officeDocument/2006/relationships/image" Target="../media/image88.jpeg"/><Relationship Id="rId94" Type="http://schemas.openxmlformats.org/officeDocument/2006/relationships/image" Target="../media/image96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47625</xdr:colOff>
          <xdr:row>1</xdr:row>
          <xdr:rowOff>95250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9</xdr:col>
          <xdr:colOff>361950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3</xdr:col>
      <xdr:colOff>677334</xdr:colOff>
      <xdr:row>5</xdr:row>
      <xdr:rowOff>1016000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677334</xdr:colOff>
      <xdr:row>6</xdr:row>
      <xdr:rowOff>1016000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5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677334</xdr:colOff>
      <xdr:row>6</xdr:row>
      <xdr:rowOff>1016000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85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677334</xdr:colOff>
      <xdr:row>7</xdr:row>
      <xdr:rowOff>1016000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62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677334</xdr:colOff>
      <xdr:row>7</xdr:row>
      <xdr:rowOff>1016000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962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677334</xdr:colOff>
      <xdr:row>8</xdr:row>
      <xdr:rowOff>1016000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38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677334</xdr:colOff>
      <xdr:row>9</xdr:row>
      <xdr:rowOff>1016000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4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677334</xdr:colOff>
      <xdr:row>9</xdr:row>
      <xdr:rowOff>1016000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114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677334</xdr:colOff>
      <xdr:row>10</xdr:row>
      <xdr:rowOff>1016000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</xdr:col>
      <xdr:colOff>761020</xdr:colOff>
      <xdr:row>11</xdr:row>
      <xdr:rowOff>1016000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67575"/>
          <a:ext cx="76102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677334</xdr:colOff>
      <xdr:row>11</xdr:row>
      <xdr:rowOff>1016000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267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677334</xdr:colOff>
      <xdr:row>12</xdr:row>
      <xdr:rowOff>1016000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43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761020</xdr:colOff>
      <xdr:row>13</xdr:row>
      <xdr:rowOff>1016000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20225"/>
          <a:ext cx="7610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3</xdr:col>
      <xdr:colOff>677334</xdr:colOff>
      <xdr:row>14</xdr:row>
      <xdr:rowOff>1016000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96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677334</xdr:colOff>
      <xdr:row>15</xdr:row>
      <xdr:rowOff>1016000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728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168275</xdr:colOff>
      <xdr:row>17</xdr:row>
      <xdr:rowOff>1016000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25525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3</xdr:col>
      <xdr:colOff>677334</xdr:colOff>
      <xdr:row>18</xdr:row>
      <xdr:rowOff>1016000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01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677334</xdr:colOff>
      <xdr:row>18</xdr:row>
      <xdr:rowOff>1016000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4801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677334</xdr:colOff>
      <xdr:row>20</xdr:row>
      <xdr:rowOff>1016000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545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3</xdr:col>
      <xdr:colOff>677334</xdr:colOff>
      <xdr:row>21</xdr:row>
      <xdr:rowOff>1016000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308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677334</xdr:colOff>
      <xdr:row>22</xdr:row>
      <xdr:rowOff>1016000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07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3</xdr:col>
      <xdr:colOff>677334</xdr:colOff>
      <xdr:row>23</xdr:row>
      <xdr:rowOff>1016000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83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677334</xdr:colOff>
      <xdr:row>23</xdr:row>
      <xdr:rowOff>1016000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183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3</xdr:col>
      <xdr:colOff>677334</xdr:colOff>
      <xdr:row>24</xdr:row>
      <xdr:rowOff>1016000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2598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677334</xdr:colOff>
      <xdr:row>24</xdr:row>
      <xdr:rowOff>1016000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12598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677334</xdr:colOff>
      <xdr:row>25</xdr:row>
      <xdr:rowOff>1016000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361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677334</xdr:colOff>
      <xdr:row>25</xdr:row>
      <xdr:rowOff>1016000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23361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677334</xdr:colOff>
      <xdr:row>26</xdr:row>
      <xdr:rowOff>1016000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124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677334</xdr:colOff>
      <xdr:row>26</xdr:row>
      <xdr:rowOff>1016000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34124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677334</xdr:colOff>
      <xdr:row>27</xdr:row>
      <xdr:rowOff>1016000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88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677334</xdr:colOff>
      <xdr:row>28</xdr:row>
      <xdr:rowOff>1016000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651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3</xdr:col>
      <xdr:colOff>677334</xdr:colOff>
      <xdr:row>29</xdr:row>
      <xdr:rowOff>1016000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41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3</xdr:col>
      <xdr:colOff>677334</xdr:colOff>
      <xdr:row>30</xdr:row>
      <xdr:rowOff>1016000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7177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3</xdr:col>
      <xdr:colOff>677334</xdr:colOff>
      <xdr:row>31</xdr:row>
      <xdr:rowOff>1016000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94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3</xdr:col>
      <xdr:colOff>677334</xdr:colOff>
      <xdr:row>32</xdr:row>
      <xdr:rowOff>1016000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70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3</xdr:col>
      <xdr:colOff>677334</xdr:colOff>
      <xdr:row>33</xdr:row>
      <xdr:rowOff>1016000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46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677334</xdr:colOff>
      <xdr:row>33</xdr:row>
      <xdr:rowOff>1016000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0946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3</xdr:col>
      <xdr:colOff>677334</xdr:colOff>
      <xdr:row>34</xdr:row>
      <xdr:rowOff>1016000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230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3</xdr:col>
      <xdr:colOff>677334</xdr:colOff>
      <xdr:row>35</xdr:row>
      <xdr:rowOff>1016000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993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677334</xdr:colOff>
      <xdr:row>35</xdr:row>
      <xdr:rowOff>1016000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30993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3</xdr:col>
      <xdr:colOff>677334</xdr:colOff>
      <xdr:row>36</xdr:row>
      <xdr:rowOff>1016000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757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677334</xdr:colOff>
      <xdr:row>36</xdr:row>
      <xdr:rowOff>1016000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41757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3</xdr:col>
      <xdr:colOff>677334</xdr:colOff>
      <xdr:row>37</xdr:row>
      <xdr:rowOff>1016000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520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677334</xdr:colOff>
      <xdr:row>37</xdr:row>
      <xdr:rowOff>1016000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52520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3</xdr:col>
      <xdr:colOff>677334</xdr:colOff>
      <xdr:row>38</xdr:row>
      <xdr:rowOff>1016000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283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677334</xdr:colOff>
      <xdr:row>39</xdr:row>
      <xdr:rowOff>1016000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046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677334</xdr:colOff>
      <xdr:row>39</xdr:row>
      <xdr:rowOff>1016000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74046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3</xdr:col>
      <xdr:colOff>677334</xdr:colOff>
      <xdr:row>40</xdr:row>
      <xdr:rowOff>1016000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4810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3</xdr:col>
      <xdr:colOff>677334</xdr:colOff>
      <xdr:row>41</xdr:row>
      <xdr:rowOff>1016000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5573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677334</xdr:colOff>
      <xdr:row>41</xdr:row>
      <xdr:rowOff>1016000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95573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3</xdr:col>
      <xdr:colOff>677334</xdr:colOff>
      <xdr:row>42</xdr:row>
      <xdr:rowOff>1016000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336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3</xdr:col>
      <xdr:colOff>677334</xdr:colOff>
      <xdr:row>43</xdr:row>
      <xdr:rowOff>1016000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7099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3</xdr:col>
      <xdr:colOff>677334</xdr:colOff>
      <xdr:row>45</xdr:row>
      <xdr:rowOff>1016000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62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3</xdr:col>
      <xdr:colOff>677334</xdr:colOff>
      <xdr:row>46</xdr:row>
      <xdr:rowOff>1016000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38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677334</xdr:colOff>
      <xdr:row>46</xdr:row>
      <xdr:rowOff>1016000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4938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3</xdr:col>
      <xdr:colOff>677334</xdr:colOff>
      <xdr:row>47</xdr:row>
      <xdr:rowOff>1016000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015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677334</xdr:colOff>
      <xdr:row>47</xdr:row>
      <xdr:rowOff>1016000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6015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3</xdr:col>
      <xdr:colOff>677334</xdr:colOff>
      <xdr:row>48</xdr:row>
      <xdr:rowOff>1016000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91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677334</xdr:colOff>
      <xdr:row>49</xdr:row>
      <xdr:rowOff>1016000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67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677334</xdr:colOff>
      <xdr:row>49</xdr:row>
      <xdr:rowOff>1016000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167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677334</xdr:colOff>
      <xdr:row>50</xdr:row>
      <xdr:rowOff>1016000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44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677334</xdr:colOff>
      <xdr:row>50</xdr:row>
      <xdr:rowOff>1016000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9244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3</xdr:col>
      <xdr:colOff>677334</xdr:colOff>
      <xdr:row>51</xdr:row>
      <xdr:rowOff>1016000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20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3</xdr:col>
      <xdr:colOff>677334</xdr:colOff>
      <xdr:row>52</xdr:row>
      <xdr:rowOff>1016000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96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677334</xdr:colOff>
      <xdr:row>52</xdr:row>
      <xdr:rowOff>1016000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1396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3</xdr:col>
      <xdr:colOff>677334</xdr:colOff>
      <xdr:row>53</xdr:row>
      <xdr:rowOff>1016000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73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677334</xdr:colOff>
      <xdr:row>53</xdr:row>
      <xdr:rowOff>1016000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2473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3</xdr:col>
      <xdr:colOff>677334</xdr:colOff>
      <xdr:row>54</xdr:row>
      <xdr:rowOff>1016000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49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677334</xdr:colOff>
      <xdr:row>54</xdr:row>
      <xdr:rowOff>1016000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3549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3</xdr:col>
      <xdr:colOff>677334</xdr:colOff>
      <xdr:row>55</xdr:row>
      <xdr:rowOff>1016000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6258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3</xdr:col>
      <xdr:colOff>677334</xdr:colOff>
      <xdr:row>56</xdr:row>
      <xdr:rowOff>1016000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022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677334</xdr:colOff>
      <xdr:row>56</xdr:row>
      <xdr:rowOff>1016000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57022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3</xdr:col>
      <xdr:colOff>677334</xdr:colOff>
      <xdr:row>57</xdr:row>
      <xdr:rowOff>1016000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7785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3</xdr:col>
      <xdr:colOff>677334</xdr:colOff>
      <xdr:row>58</xdr:row>
      <xdr:rowOff>1016000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854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3</xdr:col>
      <xdr:colOff>677334</xdr:colOff>
      <xdr:row>59</xdr:row>
      <xdr:rowOff>1016000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311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677334</xdr:colOff>
      <xdr:row>59</xdr:row>
      <xdr:rowOff>1016000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89311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677334</xdr:colOff>
      <xdr:row>60</xdr:row>
      <xdr:rowOff>1016000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3</xdr:col>
      <xdr:colOff>677334</xdr:colOff>
      <xdr:row>61</xdr:row>
      <xdr:rowOff>1016000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838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3</xdr:col>
      <xdr:colOff>677334</xdr:colOff>
      <xdr:row>62</xdr:row>
      <xdr:rowOff>1016000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160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677334</xdr:colOff>
      <xdr:row>62</xdr:row>
      <xdr:rowOff>1016000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2160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3</xdr:col>
      <xdr:colOff>677334</xdr:colOff>
      <xdr:row>63</xdr:row>
      <xdr:rowOff>1016000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236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3</xdr:col>
      <xdr:colOff>677334</xdr:colOff>
      <xdr:row>64</xdr:row>
      <xdr:rowOff>1016000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3128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3</xdr:col>
      <xdr:colOff>677334</xdr:colOff>
      <xdr:row>65</xdr:row>
      <xdr:rowOff>1016000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891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3</xdr:col>
      <xdr:colOff>677334</xdr:colOff>
      <xdr:row>67</xdr:row>
      <xdr:rowOff>1016000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41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677334</xdr:colOff>
      <xdr:row>67</xdr:row>
      <xdr:rowOff>1016000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7541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3</xdr:col>
      <xdr:colOff>677334</xdr:colOff>
      <xdr:row>69</xdr:row>
      <xdr:rowOff>1016000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694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677334</xdr:colOff>
      <xdr:row>69</xdr:row>
      <xdr:rowOff>1016000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9694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3</xdr:col>
      <xdr:colOff>677334</xdr:colOff>
      <xdr:row>70</xdr:row>
      <xdr:rowOff>1016000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7707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677334</xdr:colOff>
      <xdr:row>70</xdr:row>
      <xdr:rowOff>1016000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07707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3</xdr:col>
      <xdr:colOff>677334</xdr:colOff>
      <xdr:row>71</xdr:row>
      <xdr:rowOff>1016000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847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677334</xdr:colOff>
      <xdr:row>71</xdr:row>
      <xdr:rowOff>1016000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1847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3</xdr:col>
      <xdr:colOff>677334</xdr:colOff>
      <xdr:row>72</xdr:row>
      <xdr:rowOff>1016000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923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677334</xdr:colOff>
      <xdr:row>72</xdr:row>
      <xdr:rowOff>1016000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2923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3</xdr:col>
      <xdr:colOff>677334</xdr:colOff>
      <xdr:row>73</xdr:row>
      <xdr:rowOff>1016000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999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3</xdr:col>
      <xdr:colOff>677334</xdr:colOff>
      <xdr:row>74</xdr:row>
      <xdr:rowOff>1016000</xdr:rowOff>
    </xdr:to>
    <xdr:pic>
      <xdr:nvPicPr>
        <xdr:cNvPr id="288" name="Picture 287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76050"/>
          <a:ext cx="677334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W77"/>
  <sheetViews>
    <sheetView tabSelected="1" topLeftCell="D1" workbookViewId="0">
      <selection activeCell="I6" sqref="I6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2" customWidth="1"/>
    <col min="12" max="12" width="10.7109375" style="1" customWidth="1"/>
    <col min="13" max="15" width="20.7109375" style="1" customWidth="1"/>
    <col min="16" max="31" width="5.7109375" style="1"/>
    <col min="32" max="45" width="0" style="1" hidden="1" customWidth="1"/>
    <col min="46" max="46" width="5.7109375" style="1"/>
    <col min="47" max="47" width="8.5703125" style="1" bestFit="1" customWidth="1"/>
    <col min="48" max="48" width="11.42578125" style="3" bestFit="1" customWidth="1"/>
    <col min="49" max="49" width="0" style="1" hidden="1" customWidth="1"/>
    <col min="50" max="16384" width="5.7109375" style="1"/>
  </cols>
  <sheetData>
    <row r="1" spans="1:49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2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6</v>
      </c>
      <c r="Q1" s="1" t="s">
        <v>6</v>
      </c>
      <c r="AU1" s="1" t="s">
        <v>5</v>
      </c>
      <c r="AV1" s="3" t="s">
        <v>5</v>
      </c>
      <c r="AW1" s="1">
        <v>166</v>
      </c>
    </row>
    <row r="2" spans="1:49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2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7</v>
      </c>
      <c r="Q2" s="1" t="s">
        <v>8</v>
      </c>
      <c r="R2" s="1" t="s">
        <v>9</v>
      </c>
      <c r="S2" s="1" t="s">
        <v>10</v>
      </c>
      <c r="T2" s="1" t="s">
        <v>11</v>
      </c>
      <c r="U2" s="1" t="s">
        <v>12</v>
      </c>
      <c r="V2" s="1" t="s">
        <v>13</v>
      </c>
      <c r="W2" s="1" t="s">
        <v>14</v>
      </c>
      <c r="X2" s="1" t="s">
        <v>15</v>
      </c>
      <c r="Y2" s="1" t="s">
        <v>16</v>
      </c>
      <c r="Z2" s="1" t="s">
        <v>17</v>
      </c>
      <c r="AA2" s="1" t="s">
        <v>18</v>
      </c>
      <c r="AB2" s="1" t="s">
        <v>19</v>
      </c>
      <c r="AC2" s="1" t="s">
        <v>20</v>
      </c>
      <c r="AD2" s="1" t="s">
        <v>21</v>
      </c>
      <c r="AE2" s="1" t="s">
        <v>22</v>
      </c>
      <c r="AF2" s="1" t="s">
        <v>23</v>
      </c>
      <c r="AG2" s="1" t="s">
        <v>24</v>
      </c>
      <c r="AU2" s="1" t="s">
        <v>5</v>
      </c>
      <c r="AV2" s="3" t="s">
        <v>5</v>
      </c>
      <c r="AW2" s="1">
        <v>166</v>
      </c>
    </row>
    <row r="3" spans="1:49" x14ac:dyDescent="0.25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2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25</v>
      </c>
      <c r="Q3" s="1" t="s">
        <v>16</v>
      </c>
      <c r="R3" s="1" t="s">
        <v>26</v>
      </c>
      <c r="S3" s="1" t="s">
        <v>18</v>
      </c>
      <c r="T3" s="1" t="s">
        <v>27</v>
      </c>
      <c r="U3" s="1" t="s">
        <v>20</v>
      </c>
      <c r="V3" s="1" t="s">
        <v>28</v>
      </c>
      <c r="W3" s="1" t="s">
        <v>22</v>
      </c>
      <c r="X3" s="1" t="s">
        <v>29</v>
      </c>
      <c r="Y3" s="1" t="s">
        <v>24</v>
      </c>
      <c r="Z3" s="1" t="s">
        <v>30</v>
      </c>
      <c r="AA3" s="1" t="s">
        <v>31</v>
      </c>
      <c r="AB3" s="1" t="s">
        <v>32</v>
      </c>
      <c r="AC3" s="1" t="s">
        <v>33</v>
      </c>
      <c r="AD3" s="1" t="s">
        <v>34</v>
      </c>
      <c r="AE3" s="1" t="s">
        <v>35</v>
      </c>
      <c r="AF3" s="1" t="s">
        <v>36</v>
      </c>
      <c r="AG3" s="1" t="s">
        <v>37</v>
      </c>
      <c r="AH3" s="1" t="s">
        <v>38</v>
      </c>
      <c r="AI3" s="1" t="s">
        <v>39</v>
      </c>
      <c r="AU3" s="1" t="s">
        <v>5</v>
      </c>
      <c r="AV3" s="3" t="s">
        <v>5</v>
      </c>
      <c r="AW3" s="1">
        <v>166</v>
      </c>
    </row>
    <row r="4" spans="1:49" x14ac:dyDescent="0.25">
      <c r="A4" s="1">
        <v>1</v>
      </c>
      <c r="AW4" s="1">
        <v>166</v>
      </c>
    </row>
    <row r="5" spans="1:49" s="2" customFormat="1" x14ac:dyDescent="0.25">
      <c r="A5" s="4">
        <v>1</v>
      </c>
      <c r="B5" s="4"/>
      <c r="C5" s="4"/>
      <c r="D5" s="5"/>
      <c r="E5" s="5"/>
      <c r="F5" s="5"/>
      <c r="G5" s="5"/>
      <c r="H5" s="5"/>
      <c r="I5" s="5" t="s">
        <v>240</v>
      </c>
      <c r="J5" s="5" t="s">
        <v>40</v>
      </c>
      <c r="K5" s="5" t="s">
        <v>41</v>
      </c>
      <c r="L5" s="5" t="s">
        <v>42</v>
      </c>
      <c r="M5" s="5" t="s">
        <v>43</v>
      </c>
      <c r="N5" s="5" t="s">
        <v>44</v>
      </c>
      <c r="O5" s="5" t="s">
        <v>45</v>
      </c>
      <c r="P5" s="5" t="s">
        <v>46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 t="s">
        <v>241</v>
      </c>
      <c r="AV5" s="6" t="s">
        <v>242</v>
      </c>
      <c r="AW5" s="2">
        <v>166</v>
      </c>
    </row>
    <row r="6" spans="1:49" ht="84.95" customHeight="1" x14ac:dyDescent="0.25">
      <c r="A6" s="1">
        <v>2</v>
      </c>
      <c r="B6" s="1" t="s">
        <v>47</v>
      </c>
      <c r="I6" s="1" t="s">
        <v>48</v>
      </c>
      <c r="J6" s="1" t="s">
        <v>49</v>
      </c>
      <c r="K6" s="2" t="s">
        <v>50</v>
      </c>
      <c r="L6" s="1" t="s">
        <v>51</v>
      </c>
      <c r="M6" s="1" t="s">
        <v>52</v>
      </c>
      <c r="N6" s="1" t="s">
        <v>53</v>
      </c>
      <c r="O6" s="1" t="s">
        <v>54</v>
      </c>
      <c r="P6" s="1" t="s">
        <v>7</v>
      </c>
      <c r="Q6" s="7"/>
      <c r="R6" s="7"/>
      <c r="S6" s="7"/>
      <c r="T6" s="7"/>
      <c r="U6" s="7"/>
      <c r="V6" s="7"/>
      <c r="W6" s="1">
        <v>1</v>
      </c>
      <c r="X6" s="1">
        <v>1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U6" s="1">
        <f t="shared" ref="AU6:AU37" si="0">SUM(Q6:AT6)</f>
        <v>2</v>
      </c>
      <c r="AV6" s="3">
        <f t="shared" ref="AV6:AV37" si="1" xml:space="preserve"> AU6 * SUBSTITUTE(I6,".",",")</f>
        <v>444</v>
      </c>
      <c r="AW6" s="1">
        <v>166</v>
      </c>
    </row>
    <row r="7" spans="1:49" ht="84.95" customHeight="1" x14ac:dyDescent="0.25">
      <c r="A7" s="1">
        <v>2</v>
      </c>
      <c r="B7" s="1" t="s">
        <v>47</v>
      </c>
      <c r="I7" s="1" t="s">
        <v>55</v>
      </c>
      <c r="J7" s="1" t="s">
        <v>56</v>
      </c>
      <c r="K7" s="2" t="s">
        <v>50</v>
      </c>
      <c r="L7" s="1" t="s">
        <v>51</v>
      </c>
      <c r="M7" s="1" t="s">
        <v>57</v>
      </c>
      <c r="N7" s="1" t="s">
        <v>58</v>
      </c>
      <c r="O7" s="1" t="s">
        <v>54</v>
      </c>
      <c r="P7" s="1" t="s">
        <v>7</v>
      </c>
      <c r="Q7" s="7"/>
      <c r="R7" s="7"/>
      <c r="S7" s="7"/>
      <c r="T7" s="7"/>
      <c r="U7" s="7"/>
      <c r="V7" s="7"/>
      <c r="W7" s="7"/>
      <c r="X7" s="7"/>
      <c r="Y7" s="7"/>
      <c r="Z7" s="7"/>
      <c r="AA7" s="1">
        <v>1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U7" s="1">
        <f t="shared" si="0"/>
        <v>1</v>
      </c>
      <c r="AV7" s="3">
        <f t="shared" si="1"/>
        <v>212</v>
      </c>
      <c r="AW7" s="1">
        <v>166</v>
      </c>
    </row>
    <row r="8" spans="1:49" ht="84.95" customHeight="1" x14ac:dyDescent="0.25">
      <c r="A8" s="1">
        <v>2</v>
      </c>
      <c r="B8" s="1" t="s">
        <v>47</v>
      </c>
      <c r="I8" s="1" t="s">
        <v>55</v>
      </c>
      <c r="J8" s="1" t="s">
        <v>56</v>
      </c>
      <c r="K8" s="2" t="s">
        <v>50</v>
      </c>
      <c r="L8" s="1" t="s">
        <v>51</v>
      </c>
      <c r="M8" s="1" t="s">
        <v>59</v>
      </c>
      <c r="N8" s="1" t="s">
        <v>60</v>
      </c>
      <c r="O8" s="1" t="s">
        <v>54</v>
      </c>
      <c r="P8" s="1" t="s">
        <v>7</v>
      </c>
      <c r="Q8" s="7"/>
      <c r="R8" s="7"/>
      <c r="S8" s="7"/>
      <c r="T8" s="7"/>
      <c r="U8" s="7"/>
      <c r="V8" s="7"/>
      <c r="W8" s="1">
        <v>1</v>
      </c>
      <c r="X8" s="7"/>
      <c r="Y8" s="7"/>
      <c r="Z8" s="7"/>
      <c r="AA8" s="1">
        <v>1</v>
      </c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U8" s="1">
        <f t="shared" si="0"/>
        <v>2</v>
      </c>
      <c r="AV8" s="3">
        <f t="shared" si="1"/>
        <v>424</v>
      </c>
      <c r="AW8" s="1">
        <v>166</v>
      </c>
    </row>
    <row r="9" spans="1:49" ht="84.95" customHeight="1" x14ac:dyDescent="0.25">
      <c r="A9" s="1">
        <v>2</v>
      </c>
      <c r="B9" s="1" t="s">
        <v>47</v>
      </c>
      <c r="I9" s="1" t="s">
        <v>55</v>
      </c>
      <c r="J9" s="1" t="s">
        <v>56</v>
      </c>
      <c r="K9" s="2" t="s">
        <v>50</v>
      </c>
      <c r="L9" s="1" t="s">
        <v>51</v>
      </c>
      <c r="M9" s="1" t="s">
        <v>61</v>
      </c>
      <c r="N9" s="1" t="s">
        <v>62</v>
      </c>
      <c r="O9" s="1" t="s">
        <v>54</v>
      </c>
      <c r="P9" s="1" t="s">
        <v>7</v>
      </c>
      <c r="Q9" s="7"/>
      <c r="R9" s="7"/>
      <c r="S9" s="7"/>
      <c r="T9" s="7"/>
      <c r="U9" s="7"/>
      <c r="V9" s="7"/>
      <c r="W9" s="1">
        <v>1</v>
      </c>
      <c r="X9" s="7"/>
      <c r="Y9" s="7"/>
      <c r="Z9" s="7"/>
      <c r="AA9" s="1">
        <v>1</v>
      </c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U9" s="1">
        <f t="shared" si="0"/>
        <v>2</v>
      </c>
      <c r="AV9" s="3">
        <f t="shared" si="1"/>
        <v>424</v>
      </c>
      <c r="AW9" s="1">
        <v>166</v>
      </c>
    </row>
    <row r="10" spans="1:49" ht="84.95" customHeight="1" x14ac:dyDescent="0.25">
      <c r="A10" s="1">
        <v>2</v>
      </c>
      <c r="B10" s="1" t="s">
        <v>47</v>
      </c>
      <c r="I10" s="1" t="s">
        <v>63</v>
      </c>
      <c r="J10" s="1" t="s">
        <v>64</v>
      </c>
      <c r="K10" s="2" t="s">
        <v>50</v>
      </c>
      <c r="L10" s="1" t="s">
        <v>51</v>
      </c>
      <c r="M10" s="1" t="s">
        <v>65</v>
      </c>
      <c r="N10" s="1" t="s">
        <v>66</v>
      </c>
      <c r="O10" s="1" t="s">
        <v>54</v>
      </c>
      <c r="P10" s="1" t="s">
        <v>7</v>
      </c>
      <c r="Q10" s="7"/>
      <c r="R10" s="7"/>
      <c r="S10" s="1">
        <v>1</v>
      </c>
      <c r="T10" s="1">
        <v>1</v>
      </c>
      <c r="U10" s="7"/>
      <c r="V10" s="7"/>
      <c r="W10" s="7"/>
      <c r="X10" s="7"/>
      <c r="Y10" s="1">
        <v>1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U10" s="1">
        <f t="shared" si="0"/>
        <v>3</v>
      </c>
      <c r="AV10" s="3">
        <f t="shared" si="1"/>
        <v>687</v>
      </c>
      <c r="AW10" s="1">
        <v>166</v>
      </c>
    </row>
    <row r="11" spans="1:49" ht="84.95" customHeight="1" x14ac:dyDescent="0.25">
      <c r="A11" s="1">
        <v>2</v>
      </c>
      <c r="B11" s="1" t="s">
        <v>47</v>
      </c>
      <c r="I11" s="1" t="s">
        <v>67</v>
      </c>
      <c r="J11" s="1" t="s">
        <v>68</v>
      </c>
      <c r="K11" s="2" t="s">
        <v>50</v>
      </c>
      <c r="L11" s="1" t="s">
        <v>51</v>
      </c>
      <c r="M11" s="1" t="s">
        <v>69</v>
      </c>
      <c r="N11" s="1" t="s">
        <v>70</v>
      </c>
      <c r="O11" s="1" t="s">
        <v>54</v>
      </c>
      <c r="P11" s="1" t="s">
        <v>7</v>
      </c>
      <c r="Q11" s="7"/>
      <c r="R11" s="7"/>
      <c r="S11" s="7"/>
      <c r="T11" s="7"/>
      <c r="U11" s="1">
        <v>1</v>
      </c>
      <c r="V11" s="7"/>
      <c r="W11" s="1">
        <v>1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U11" s="1">
        <f t="shared" si="0"/>
        <v>2</v>
      </c>
      <c r="AV11" s="3">
        <f t="shared" si="1"/>
        <v>396</v>
      </c>
      <c r="AW11" s="1">
        <v>166</v>
      </c>
    </row>
    <row r="12" spans="1:49" ht="84.95" customHeight="1" x14ac:dyDescent="0.25">
      <c r="A12" s="1">
        <v>2</v>
      </c>
      <c r="B12" s="1" t="s">
        <v>47</v>
      </c>
      <c r="I12" s="1" t="s">
        <v>71</v>
      </c>
      <c r="J12" s="1" t="s">
        <v>72</v>
      </c>
      <c r="K12" s="2" t="s">
        <v>50</v>
      </c>
      <c r="L12" s="1" t="s">
        <v>51</v>
      </c>
      <c r="M12" s="1" t="s">
        <v>73</v>
      </c>
      <c r="N12" s="1" t="s">
        <v>66</v>
      </c>
      <c r="O12" s="1" t="s">
        <v>54</v>
      </c>
      <c r="P12" s="1" t="s">
        <v>7</v>
      </c>
      <c r="Q12" s="7"/>
      <c r="R12" s="7"/>
      <c r="S12" s="7"/>
      <c r="T12" s="7"/>
      <c r="U12" s="1">
        <v>3</v>
      </c>
      <c r="V12" s="1">
        <v>2</v>
      </c>
      <c r="W12" s="1">
        <v>2</v>
      </c>
      <c r="X12" s="1">
        <v>2</v>
      </c>
      <c r="Y12" s="1">
        <v>1</v>
      </c>
      <c r="Z12" s="1">
        <v>2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U12" s="1">
        <f t="shared" si="0"/>
        <v>12</v>
      </c>
      <c r="AV12" s="3">
        <f t="shared" si="1"/>
        <v>1968</v>
      </c>
      <c r="AW12" s="1">
        <v>166</v>
      </c>
    </row>
    <row r="13" spans="1:49" ht="84.95" customHeight="1" x14ac:dyDescent="0.25">
      <c r="A13" s="1">
        <v>2</v>
      </c>
      <c r="B13" s="1" t="s">
        <v>74</v>
      </c>
      <c r="I13" s="1" t="s">
        <v>75</v>
      </c>
      <c r="J13" s="1" t="s">
        <v>76</v>
      </c>
      <c r="K13" s="2" t="s">
        <v>50</v>
      </c>
      <c r="L13" s="1" t="s">
        <v>77</v>
      </c>
      <c r="M13" s="1" t="s">
        <v>78</v>
      </c>
      <c r="N13" s="1" t="s">
        <v>79</v>
      </c>
      <c r="O13" s="1" t="s">
        <v>54</v>
      </c>
      <c r="P13" s="1" t="s">
        <v>6</v>
      </c>
      <c r="Q13" s="1">
        <v>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U13" s="1">
        <f t="shared" si="0"/>
        <v>2</v>
      </c>
      <c r="AV13" s="3">
        <f t="shared" si="1"/>
        <v>1270</v>
      </c>
      <c r="AW13" s="1">
        <v>166</v>
      </c>
    </row>
    <row r="14" spans="1:49" ht="84.95" customHeight="1" x14ac:dyDescent="0.25">
      <c r="A14" s="1">
        <v>2</v>
      </c>
      <c r="B14" s="1" t="s">
        <v>80</v>
      </c>
      <c r="I14" s="1" t="s">
        <v>81</v>
      </c>
      <c r="J14" s="1" t="s">
        <v>82</v>
      </c>
      <c r="K14" s="2" t="s">
        <v>50</v>
      </c>
      <c r="L14" s="1" t="s">
        <v>83</v>
      </c>
      <c r="M14" s="1" t="s">
        <v>84</v>
      </c>
      <c r="N14" s="1" t="s">
        <v>85</v>
      </c>
      <c r="O14" s="1" t="s">
        <v>54</v>
      </c>
      <c r="P14" s="1" t="s">
        <v>6</v>
      </c>
      <c r="Q14" s="1">
        <v>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U14" s="1">
        <f t="shared" si="0"/>
        <v>1</v>
      </c>
      <c r="AV14" s="3">
        <f t="shared" si="1"/>
        <v>345</v>
      </c>
      <c r="AW14" s="1">
        <v>166</v>
      </c>
    </row>
    <row r="15" spans="1:49" ht="84.95" customHeight="1" x14ac:dyDescent="0.25">
      <c r="A15" s="1">
        <v>2</v>
      </c>
      <c r="B15" s="1" t="s">
        <v>80</v>
      </c>
      <c r="I15" s="1" t="s">
        <v>86</v>
      </c>
      <c r="J15" s="1" t="s">
        <v>87</v>
      </c>
      <c r="K15" s="2" t="s">
        <v>50</v>
      </c>
      <c r="L15" s="1" t="s">
        <v>83</v>
      </c>
      <c r="M15" s="1" t="s">
        <v>88</v>
      </c>
      <c r="N15" s="1" t="s">
        <v>89</v>
      </c>
      <c r="O15" s="1" t="s">
        <v>54</v>
      </c>
      <c r="P15" s="1" t="s">
        <v>6</v>
      </c>
      <c r="Q15" s="1">
        <v>3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U15" s="1">
        <f t="shared" si="0"/>
        <v>3</v>
      </c>
      <c r="AV15" s="3">
        <f t="shared" si="1"/>
        <v>1497</v>
      </c>
      <c r="AW15" s="1">
        <v>166</v>
      </c>
    </row>
    <row r="16" spans="1:49" ht="84.95" customHeight="1" x14ac:dyDescent="0.25">
      <c r="A16" s="1">
        <v>2</v>
      </c>
      <c r="B16" s="1" t="s">
        <v>80</v>
      </c>
      <c r="I16" s="1" t="s">
        <v>86</v>
      </c>
      <c r="J16" s="1" t="s">
        <v>87</v>
      </c>
      <c r="K16" s="2" t="s">
        <v>50</v>
      </c>
      <c r="L16" s="1" t="s">
        <v>83</v>
      </c>
      <c r="M16" s="1" t="s">
        <v>90</v>
      </c>
      <c r="N16" s="1" t="s">
        <v>91</v>
      </c>
      <c r="O16" s="1" t="s">
        <v>54</v>
      </c>
      <c r="P16" s="1" t="s">
        <v>6</v>
      </c>
      <c r="Q16" s="1">
        <v>1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U16" s="1">
        <f t="shared" si="0"/>
        <v>1</v>
      </c>
      <c r="AV16" s="3">
        <f t="shared" si="1"/>
        <v>499</v>
      </c>
      <c r="AW16" s="1">
        <v>166</v>
      </c>
    </row>
    <row r="17" spans="1:49" ht="84.95" customHeight="1" x14ac:dyDescent="0.25">
      <c r="A17" s="1">
        <v>2</v>
      </c>
      <c r="B17" s="1" t="s">
        <v>80</v>
      </c>
      <c r="I17" s="1" t="s">
        <v>92</v>
      </c>
      <c r="J17" s="1" t="s">
        <v>93</v>
      </c>
      <c r="K17" s="2" t="s">
        <v>50</v>
      </c>
      <c r="L17" s="1" t="s">
        <v>83</v>
      </c>
      <c r="M17" s="1" t="s">
        <v>94</v>
      </c>
      <c r="N17" s="1" t="s">
        <v>95</v>
      </c>
      <c r="O17" s="1" t="s">
        <v>54</v>
      </c>
      <c r="P17" s="1" t="s">
        <v>6</v>
      </c>
      <c r="Q17" s="1">
        <v>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U17" s="1">
        <f t="shared" si="0"/>
        <v>1</v>
      </c>
      <c r="AV17" s="3">
        <f t="shared" si="1"/>
        <v>481</v>
      </c>
      <c r="AW17" s="1">
        <v>166</v>
      </c>
    </row>
    <row r="18" spans="1:49" ht="84.95" customHeight="1" x14ac:dyDescent="0.25">
      <c r="A18" s="1">
        <v>2</v>
      </c>
      <c r="B18" s="1" t="s">
        <v>80</v>
      </c>
      <c r="I18" s="1" t="s">
        <v>96</v>
      </c>
      <c r="J18" s="1" t="s">
        <v>97</v>
      </c>
      <c r="K18" s="2" t="s">
        <v>50</v>
      </c>
      <c r="L18" s="1" t="s">
        <v>83</v>
      </c>
      <c r="M18" s="1" t="s">
        <v>98</v>
      </c>
      <c r="N18" s="1" t="s">
        <v>99</v>
      </c>
      <c r="O18" s="1" t="s">
        <v>54</v>
      </c>
      <c r="P18" s="1" t="s">
        <v>6</v>
      </c>
      <c r="Q18" s="1">
        <v>1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U18" s="1">
        <f t="shared" si="0"/>
        <v>1</v>
      </c>
      <c r="AV18" s="3">
        <f t="shared" si="1"/>
        <v>652</v>
      </c>
      <c r="AW18" s="1">
        <v>166</v>
      </c>
    </row>
    <row r="19" spans="1:49" ht="84.95" customHeight="1" x14ac:dyDescent="0.25">
      <c r="A19" s="1">
        <v>2</v>
      </c>
      <c r="B19" s="1" t="s">
        <v>100</v>
      </c>
      <c r="I19" s="1" t="s">
        <v>101</v>
      </c>
      <c r="J19" s="1" t="s">
        <v>102</v>
      </c>
      <c r="K19" s="2" t="s">
        <v>50</v>
      </c>
      <c r="L19" s="1" t="s">
        <v>103</v>
      </c>
      <c r="M19" s="1" t="s">
        <v>104</v>
      </c>
      <c r="N19" s="1" t="s">
        <v>105</v>
      </c>
      <c r="O19" s="1" t="s">
        <v>54</v>
      </c>
      <c r="P19" s="1" t="s">
        <v>6</v>
      </c>
      <c r="Q19" s="1">
        <v>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U19" s="1">
        <f t="shared" si="0"/>
        <v>2</v>
      </c>
      <c r="AV19" s="3">
        <f t="shared" si="1"/>
        <v>578</v>
      </c>
      <c r="AW19" s="1">
        <v>166</v>
      </c>
    </row>
    <row r="20" spans="1:49" ht="84.95" customHeight="1" x14ac:dyDescent="0.25">
      <c r="A20" s="1">
        <v>2</v>
      </c>
      <c r="B20" s="1" t="s">
        <v>100</v>
      </c>
      <c r="I20" s="1" t="s">
        <v>81</v>
      </c>
      <c r="J20" s="1" t="s">
        <v>82</v>
      </c>
      <c r="K20" s="2" t="s">
        <v>50</v>
      </c>
      <c r="L20" s="1" t="s">
        <v>106</v>
      </c>
      <c r="M20" s="1" t="s">
        <v>107</v>
      </c>
      <c r="N20" s="1" t="s">
        <v>108</v>
      </c>
      <c r="O20" s="1" t="s">
        <v>54</v>
      </c>
      <c r="P20" s="1" t="s">
        <v>6</v>
      </c>
      <c r="Q20" s="1">
        <v>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U20" s="1">
        <f t="shared" si="0"/>
        <v>2</v>
      </c>
      <c r="AV20" s="3">
        <f t="shared" si="1"/>
        <v>690</v>
      </c>
      <c r="AW20" s="1">
        <v>166</v>
      </c>
    </row>
    <row r="21" spans="1:49" ht="84.95" customHeight="1" x14ac:dyDescent="0.25">
      <c r="A21" s="1">
        <v>2</v>
      </c>
      <c r="B21" s="1" t="s">
        <v>100</v>
      </c>
      <c r="I21" s="1" t="s">
        <v>109</v>
      </c>
      <c r="J21" s="1" t="s">
        <v>97</v>
      </c>
      <c r="K21" s="2" t="s">
        <v>50</v>
      </c>
      <c r="L21" s="1" t="s">
        <v>106</v>
      </c>
      <c r="M21" s="1" t="s">
        <v>110</v>
      </c>
      <c r="N21" s="1" t="s">
        <v>79</v>
      </c>
      <c r="O21" s="1" t="s">
        <v>54</v>
      </c>
      <c r="P21" s="1" t="s">
        <v>6</v>
      </c>
      <c r="Q21" s="1">
        <v>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U21" s="1">
        <f t="shared" si="0"/>
        <v>2</v>
      </c>
      <c r="AV21" s="3">
        <f t="shared" si="1"/>
        <v>766</v>
      </c>
      <c r="AW21" s="1">
        <v>166</v>
      </c>
    </row>
    <row r="22" spans="1:49" ht="84.95" customHeight="1" x14ac:dyDescent="0.25">
      <c r="A22" s="1">
        <v>2</v>
      </c>
      <c r="B22" s="1" t="s">
        <v>111</v>
      </c>
      <c r="I22" s="1" t="s">
        <v>112</v>
      </c>
      <c r="J22" s="1" t="s">
        <v>68</v>
      </c>
      <c r="K22" s="2" t="s">
        <v>50</v>
      </c>
      <c r="L22" s="1" t="s">
        <v>113</v>
      </c>
      <c r="M22" s="1" t="s">
        <v>114</v>
      </c>
      <c r="N22" s="1" t="s">
        <v>66</v>
      </c>
      <c r="O22" s="1" t="s">
        <v>54</v>
      </c>
      <c r="P22" s="1" t="s">
        <v>7</v>
      </c>
      <c r="Q22" s="7"/>
      <c r="R22" s="7"/>
      <c r="S22" s="7"/>
      <c r="T22" s="7"/>
      <c r="U22" s="1">
        <v>1</v>
      </c>
      <c r="V22" s="1">
        <v>1</v>
      </c>
      <c r="W22" s="1">
        <v>1</v>
      </c>
      <c r="X22" s="7"/>
      <c r="Y22" s="7"/>
      <c r="Z22" s="7"/>
      <c r="AA22" s="7"/>
      <c r="AB22" s="7"/>
      <c r="AC22" s="1">
        <v>1</v>
      </c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U22" s="1">
        <f t="shared" si="0"/>
        <v>4</v>
      </c>
      <c r="AV22" s="3">
        <f t="shared" si="1"/>
        <v>764</v>
      </c>
      <c r="AW22" s="1">
        <v>166</v>
      </c>
    </row>
    <row r="23" spans="1:49" ht="84.95" customHeight="1" x14ac:dyDescent="0.25">
      <c r="A23" s="1">
        <v>2</v>
      </c>
      <c r="B23" s="1" t="s">
        <v>111</v>
      </c>
      <c r="I23" s="1" t="s">
        <v>115</v>
      </c>
      <c r="J23" s="1" t="s">
        <v>116</v>
      </c>
      <c r="K23" s="2" t="s">
        <v>50</v>
      </c>
      <c r="L23" s="1" t="s">
        <v>113</v>
      </c>
      <c r="M23" s="1" t="s">
        <v>117</v>
      </c>
      <c r="N23" s="1" t="s">
        <v>118</v>
      </c>
      <c r="O23" s="1" t="s">
        <v>54</v>
      </c>
      <c r="P23" s="1" t="s">
        <v>7</v>
      </c>
      <c r="Q23" s="7"/>
      <c r="R23" s="7"/>
      <c r="S23" s="1">
        <v>1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">
        <v>1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U23" s="1">
        <f t="shared" si="0"/>
        <v>2</v>
      </c>
      <c r="AV23" s="3">
        <f t="shared" si="1"/>
        <v>536</v>
      </c>
      <c r="AW23" s="1">
        <v>166</v>
      </c>
    </row>
    <row r="24" spans="1:49" ht="84.95" customHeight="1" x14ac:dyDescent="0.25">
      <c r="A24" s="1">
        <v>2</v>
      </c>
      <c r="B24" s="1" t="s">
        <v>111</v>
      </c>
      <c r="I24" s="1" t="s">
        <v>119</v>
      </c>
      <c r="J24" s="1" t="s">
        <v>120</v>
      </c>
      <c r="K24" s="2" t="s">
        <v>50</v>
      </c>
      <c r="L24" s="1" t="s">
        <v>113</v>
      </c>
      <c r="M24" s="1" t="s">
        <v>121</v>
      </c>
      <c r="N24" s="1" t="s">
        <v>122</v>
      </c>
      <c r="O24" s="1" t="s">
        <v>54</v>
      </c>
      <c r="P24" s="1" t="s">
        <v>7</v>
      </c>
      <c r="Q24" s="7"/>
      <c r="R24" s="7"/>
      <c r="S24" s="7"/>
      <c r="T24" s="7"/>
      <c r="U24" s="1">
        <v>2</v>
      </c>
      <c r="V24" s="7"/>
      <c r="W24" s="7"/>
      <c r="X24" s="7"/>
      <c r="Y24" s="1">
        <v>2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U24" s="1">
        <f t="shared" si="0"/>
        <v>4</v>
      </c>
      <c r="AV24" s="3">
        <f t="shared" si="1"/>
        <v>388</v>
      </c>
      <c r="AW24" s="1">
        <v>166</v>
      </c>
    </row>
    <row r="25" spans="1:49" ht="84.95" customHeight="1" x14ac:dyDescent="0.25">
      <c r="A25" s="1">
        <v>2</v>
      </c>
      <c r="B25" s="1" t="s">
        <v>111</v>
      </c>
      <c r="I25" s="1" t="s">
        <v>123</v>
      </c>
      <c r="J25" s="1" t="s">
        <v>124</v>
      </c>
      <c r="K25" s="2" t="s">
        <v>50</v>
      </c>
      <c r="L25" s="1" t="s">
        <v>113</v>
      </c>
      <c r="M25" s="1" t="s">
        <v>125</v>
      </c>
      <c r="N25" s="1" t="s">
        <v>126</v>
      </c>
      <c r="O25" s="1" t="s">
        <v>54</v>
      </c>
      <c r="P25" s="1" t="s">
        <v>7</v>
      </c>
      <c r="Q25" s="7"/>
      <c r="R25" s="7"/>
      <c r="S25" s="1">
        <v>2</v>
      </c>
      <c r="T25" s="7"/>
      <c r="U25" s="1">
        <v>2</v>
      </c>
      <c r="V25" s="7"/>
      <c r="W25" s="1">
        <v>2</v>
      </c>
      <c r="X25" s="7"/>
      <c r="Y25" s="1">
        <v>1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U25" s="1">
        <f t="shared" si="0"/>
        <v>7</v>
      </c>
      <c r="AV25" s="3">
        <f t="shared" si="1"/>
        <v>798</v>
      </c>
      <c r="AW25" s="1">
        <v>166</v>
      </c>
    </row>
    <row r="26" spans="1:49" ht="84.95" customHeight="1" x14ac:dyDescent="0.25">
      <c r="A26" s="1">
        <v>2</v>
      </c>
      <c r="B26" s="1" t="s">
        <v>111</v>
      </c>
      <c r="I26" s="1" t="s">
        <v>127</v>
      </c>
      <c r="J26" s="1" t="s">
        <v>128</v>
      </c>
      <c r="K26" s="2" t="s">
        <v>50</v>
      </c>
      <c r="L26" s="1" t="s">
        <v>113</v>
      </c>
      <c r="M26" s="1" t="s">
        <v>129</v>
      </c>
      <c r="N26" s="1" t="s">
        <v>66</v>
      </c>
      <c r="O26" s="1" t="s">
        <v>54</v>
      </c>
      <c r="P26" s="1" t="s">
        <v>7</v>
      </c>
      <c r="Q26" s="7"/>
      <c r="R26" s="7"/>
      <c r="S26" s="7"/>
      <c r="T26" s="7"/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U26" s="1">
        <f t="shared" si="0"/>
        <v>6</v>
      </c>
      <c r="AV26" s="3">
        <f t="shared" si="1"/>
        <v>912</v>
      </c>
      <c r="AW26" s="1">
        <v>166</v>
      </c>
    </row>
    <row r="27" spans="1:49" ht="84.95" customHeight="1" x14ac:dyDescent="0.25">
      <c r="A27" s="1">
        <v>2</v>
      </c>
      <c r="B27" s="1" t="s">
        <v>111</v>
      </c>
      <c r="I27" s="1" t="s">
        <v>130</v>
      </c>
      <c r="J27" s="1" t="s">
        <v>131</v>
      </c>
      <c r="K27" s="2" t="s">
        <v>50</v>
      </c>
      <c r="L27" s="1" t="s">
        <v>113</v>
      </c>
      <c r="M27" s="1" t="s">
        <v>132</v>
      </c>
      <c r="N27" s="1" t="s">
        <v>133</v>
      </c>
      <c r="O27" s="1" t="s">
        <v>54</v>
      </c>
      <c r="P27" s="1" t="s">
        <v>7</v>
      </c>
      <c r="Q27" s="7"/>
      <c r="R27" s="7"/>
      <c r="S27" s="7"/>
      <c r="T27" s="7"/>
      <c r="U27" s="7"/>
      <c r="V27" s="7"/>
      <c r="W27" s="1">
        <v>1</v>
      </c>
      <c r="X27" s="7"/>
      <c r="Y27" s="7"/>
      <c r="Z27" s="7"/>
      <c r="AA27" s="1">
        <v>1</v>
      </c>
      <c r="AB27" s="7"/>
      <c r="AC27" s="1">
        <v>1</v>
      </c>
      <c r="AD27" s="7"/>
      <c r="AE27" s="1">
        <v>1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U27" s="1">
        <f t="shared" si="0"/>
        <v>4</v>
      </c>
      <c r="AV27" s="3">
        <f t="shared" si="1"/>
        <v>1040</v>
      </c>
      <c r="AW27" s="1">
        <v>166</v>
      </c>
    </row>
    <row r="28" spans="1:49" ht="84.95" customHeight="1" x14ac:dyDescent="0.25">
      <c r="A28" s="1">
        <v>2</v>
      </c>
      <c r="B28" s="1" t="s">
        <v>111</v>
      </c>
      <c r="I28" s="1" t="s">
        <v>134</v>
      </c>
      <c r="J28" s="1" t="s">
        <v>135</v>
      </c>
      <c r="K28" s="2" t="s">
        <v>50</v>
      </c>
      <c r="L28" s="1" t="s">
        <v>113</v>
      </c>
      <c r="M28" s="1" t="s">
        <v>136</v>
      </c>
      <c r="N28" s="1" t="s">
        <v>137</v>
      </c>
      <c r="O28" s="1" t="s">
        <v>54</v>
      </c>
      <c r="P28" s="1" t="s">
        <v>7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1">
        <v>1</v>
      </c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U28" s="1">
        <f t="shared" si="0"/>
        <v>1</v>
      </c>
      <c r="AV28" s="3">
        <f t="shared" si="1"/>
        <v>183</v>
      </c>
      <c r="AW28" s="1">
        <v>166</v>
      </c>
    </row>
    <row r="29" spans="1:49" ht="84.95" customHeight="1" x14ac:dyDescent="0.25">
      <c r="A29" s="1">
        <v>2</v>
      </c>
      <c r="B29" s="1" t="s">
        <v>111</v>
      </c>
      <c r="I29" s="1" t="s">
        <v>138</v>
      </c>
      <c r="J29" s="1" t="s">
        <v>139</v>
      </c>
      <c r="K29" s="2" t="s">
        <v>50</v>
      </c>
      <c r="L29" s="1" t="s">
        <v>113</v>
      </c>
      <c r="M29" s="1" t="s">
        <v>140</v>
      </c>
      <c r="N29" s="1" t="s">
        <v>141</v>
      </c>
      <c r="O29" s="1" t="s">
        <v>54</v>
      </c>
      <c r="P29" s="1" t="s">
        <v>7</v>
      </c>
      <c r="Q29" s="7"/>
      <c r="R29" s="7"/>
      <c r="S29" s="7"/>
      <c r="T29" s="7"/>
      <c r="U29" s="7"/>
      <c r="V29" s="7"/>
      <c r="W29" s="7"/>
      <c r="X29" s="7"/>
      <c r="Y29" s="7"/>
      <c r="Z29" s="1">
        <v>1</v>
      </c>
      <c r="AA29" s="1">
        <v>1</v>
      </c>
      <c r="AB29" s="7"/>
      <c r="AC29" s="1">
        <v>1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U29" s="1">
        <f t="shared" si="0"/>
        <v>3</v>
      </c>
      <c r="AV29" s="3">
        <f t="shared" si="1"/>
        <v>522</v>
      </c>
      <c r="AW29" s="1">
        <v>166</v>
      </c>
    </row>
    <row r="30" spans="1:49" ht="84.95" customHeight="1" x14ac:dyDescent="0.25">
      <c r="A30" s="1">
        <v>2</v>
      </c>
      <c r="B30" s="1" t="s">
        <v>111</v>
      </c>
      <c r="I30" s="1" t="s">
        <v>142</v>
      </c>
      <c r="J30" s="1" t="s">
        <v>143</v>
      </c>
      <c r="K30" s="2" t="s">
        <v>50</v>
      </c>
      <c r="L30" s="1" t="s">
        <v>113</v>
      </c>
      <c r="M30" s="1" t="s">
        <v>144</v>
      </c>
      <c r="N30" s="1" t="s">
        <v>145</v>
      </c>
      <c r="O30" s="1" t="s">
        <v>54</v>
      </c>
      <c r="P30" s="1" t="s">
        <v>7</v>
      </c>
      <c r="Q30" s="7"/>
      <c r="R30" s="7"/>
      <c r="S30" s="1">
        <v>2</v>
      </c>
      <c r="T30" s="7"/>
      <c r="U30" s="1">
        <v>2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U30" s="1">
        <f t="shared" si="0"/>
        <v>4</v>
      </c>
      <c r="AV30" s="3">
        <f t="shared" si="1"/>
        <v>300</v>
      </c>
      <c r="AW30" s="1">
        <v>166</v>
      </c>
    </row>
    <row r="31" spans="1:49" ht="84.95" customHeight="1" x14ac:dyDescent="0.25">
      <c r="A31" s="1">
        <v>2</v>
      </c>
      <c r="B31" s="1" t="s">
        <v>111</v>
      </c>
      <c r="I31" s="1" t="s">
        <v>127</v>
      </c>
      <c r="J31" s="1" t="s">
        <v>128</v>
      </c>
      <c r="K31" s="2" t="s">
        <v>50</v>
      </c>
      <c r="L31" s="1" t="s">
        <v>113</v>
      </c>
      <c r="M31" s="1" t="s">
        <v>146</v>
      </c>
      <c r="N31" s="1" t="s">
        <v>147</v>
      </c>
      <c r="O31" s="1" t="s">
        <v>54</v>
      </c>
      <c r="P31" s="1" t="s">
        <v>7</v>
      </c>
      <c r="Q31" s="7"/>
      <c r="R31" s="7"/>
      <c r="S31" s="1">
        <v>1</v>
      </c>
      <c r="T31" s="7"/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U31" s="1">
        <f t="shared" si="0"/>
        <v>6</v>
      </c>
      <c r="AV31" s="3">
        <f t="shared" si="1"/>
        <v>912</v>
      </c>
      <c r="AW31" s="1">
        <v>166</v>
      </c>
    </row>
    <row r="32" spans="1:49" ht="84.95" customHeight="1" x14ac:dyDescent="0.25">
      <c r="A32" s="1">
        <v>2</v>
      </c>
      <c r="B32" s="1" t="s">
        <v>148</v>
      </c>
      <c r="I32" s="1" t="s">
        <v>149</v>
      </c>
      <c r="J32" s="1" t="s">
        <v>150</v>
      </c>
      <c r="K32" s="2" t="s">
        <v>50</v>
      </c>
      <c r="L32" s="1" t="s">
        <v>151</v>
      </c>
      <c r="M32" s="1" t="s">
        <v>152</v>
      </c>
      <c r="N32" s="1" t="s">
        <v>53</v>
      </c>
      <c r="O32" s="1" t="s">
        <v>54</v>
      </c>
      <c r="P32" s="1" t="s">
        <v>7</v>
      </c>
      <c r="Q32" s="7"/>
      <c r="R32" s="7"/>
      <c r="S32" s="7"/>
      <c r="T32" s="7"/>
      <c r="U32" s="7"/>
      <c r="V32" s="7"/>
      <c r="W32" s="7"/>
      <c r="X32" s="1">
        <v>1</v>
      </c>
      <c r="Y32" s="1">
        <v>1</v>
      </c>
      <c r="Z32" s="1">
        <v>1</v>
      </c>
      <c r="AA32" s="1">
        <v>2</v>
      </c>
      <c r="AB32" s="7"/>
      <c r="AC32" s="1">
        <v>1</v>
      </c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U32" s="1">
        <f t="shared" si="0"/>
        <v>6</v>
      </c>
      <c r="AV32" s="3">
        <f t="shared" si="1"/>
        <v>1446</v>
      </c>
      <c r="AW32" s="1">
        <v>166</v>
      </c>
    </row>
    <row r="33" spans="1:49" ht="84.95" customHeight="1" x14ac:dyDescent="0.25">
      <c r="A33" s="1">
        <v>2</v>
      </c>
      <c r="B33" s="1" t="s">
        <v>148</v>
      </c>
      <c r="I33" s="1" t="s">
        <v>63</v>
      </c>
      <c r="J33" s="1" t="s">
        <v>64</v>
      </c>
      <c r="K33" s="2" t="s">
        <v>50</v>
      </c>
      <c r="L33" s="1" t="s">
        <v>151</v>
      </c>
      <c r="M33" s="1" t="s">
        <v>153</v>
      </c>
      <c r="N33" s="1" t="s">
        <v>154</v>
      </c>
      <c r="O33" s="1" t="s">
        <v>54</v>
      </c>
      <c r="P33" s="1" t="s">
        <v>7</v>
      </c>
      <c r="Q33" s="7"/>
      <c r="R33" s="7"/>
      <c r="S33" s="7"/>
      <c r="T33" s="7"/>
      <c r="U33" s="7"/>
      <c r="V33" s="7"/>
      <c r="W33" s="1">
        <v>1</v>
      </c>
      <c r="X33" s="7"/>
      <c r="Y33" s="7"/>
      <c r="Z33" s="7"/>
      <c r="AA33" s="1">
        <v>1</v>
      </c>
      <c r="AB33" s="7"/>
      <c r="AC33" s="1">
        <v>1</v>
      </c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U33" s="1">
        <f t="shared" si="0"/>
        <v>3</v>
      </c>
      <c r="AV33" s="3">
        <f t="shared" si="1"/>
        <v>687</v>
      </c>
      <c r="AW33" s="1">
        <v>166</v>
      </c>
    </row>
    <row r="34" spans="1:49" ht="84.95" customHeight="1" x14ac:dyDescent="0.25">
      <c r="A34" s="1">
        <v>2</v>
      </c>
      <c r="B34" s="1" t="s">
        <v>148</v>
      </c>
      <c r="I34" s="1" t="s">
        <v>63</v>
      </c>
      <c r="J34" s="1" t="s">
        <v>64</v>
      </c>
      <c r="K34" s="2" t="s">
        <v>50</v>
      </c>
      <c r="L34" s="1" t="s">
        <v>151</v>
      </c>
      <c r="M34" s="1" t="s">
        <v>155</v>
      </c>
      <c r="N34" s="1" t="s">
        <v>66</v>
      </c>
      <c r="O34" s="1" t="s">
        <v>54</v>
      </c>
      <c r="P34" s="1" t="s">
        <v>7</v>
      </c>
      <c r="Q34" s="7"/>
      <c r="R34" s="7"/>
      <c r="S34" s="7"/>
      <c r="T34" s="7"/>
      <c r="U34" s="7"/>
      <c r="V34" s="7"/>
      <c r="W34" s="1">
        <v>1</v>
      </c>
      <c r="X34" s="1">
        <v>1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U34" s="1">
        <f t="shared" si="0"/>
        <v>2</v>
      </c>
      <c r="AV34" s="3">
        <f t="shared" si="1"/>
        <v>458</v>
      </c>
      <c r="AW34" s="1">
        <v>166</v>
      </c>
    </row>
    <row r="35" spans="1:49" ht="84.95" customHeight="1" x14ac:dyDescent="0.25">
      <c r="A35" s="1">
        <v>2</v>
      </c>
      <c r="B35" s="1" t="s">
        <v>148</v>
      </c>
      <c r="I35" s="1" t="s">
        <v>149</v>
      </c>
      <c r="J35" s="1" t="s">
        <v>150</v>
      </c>
      <c r="K35" s="2" t="s">
        <v>50</v>
      </c>
      <c r="L35" s="1" t="s">
        <v>151</v>
      </c>
      <c r="M35" s="1" t="s">
        <v>156</v>
      </c>
      <c r="N35" s="1" t="s">
        <v>66</v>
      </c>
      <c r="O35" s="1" t="s">
        <v>54</v>
      </c>
      <c r="P35" s="1" t="s">
        <v>7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1">
        <v>1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U35" s="1">
        <f t="shared" si="0"/>
        <v>1</v>
      </c>
      <c r="AV35" s="3">
        <f t="shared" si="1"/>
        <v>241</v>
      </c>
      <c r="AW35" s="1">
        <v>166</v>
      </c>
    </row>
    <row r="36" spans="1:49" ht="84.95" customHeight="1" x14ac:dyDescent="0.25">
      <c r="A36" s="1">
        <v>2</v>
      </c>
      <c r="B36" s="1" t="s">
        <v>148</v>
      </c>
      <c r="I36" s="1" t="s">
        <v>149</v>
      </c>
      <c r="J36" s="1" t="s">
        <v>150</v>
      </c>
      <c r="K36" s="2" t="s">
        <v>50</v>
      </c>
      <c r="L36" s="1" t="s">
        <v>151</v>
      </c>
      <c r="M36" s="1" t="s">
        <v>157</v>
      </c>
      <c r="N36" s="1" t="s">
        <v>58</v>
      </c>
      <c r="O36" s="1" t="s">
        <v>54</v>
      </c>
      <c r="P36" s="1" t="s">
        <v>7</v>
      </c>
      <c r="Q36" s="7"/>
      <c r="R36" s="7"/>
      <c r="S36" s="7"/>
      <c r="T36" s="1">
        <v>1</v>
      </c>
      <c r="U36" s="7"/>
      <c r="V36" s="7"/>
      <c r="W36" s="7"/>
      <c r="X36" s="7"/>
      <c r="Y36" s="7"/>
      <c r="Z36" s="1">
        <v>1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U36" s="1">
        <f t="shared" si="0"/>
        <v>2</v>
      </c>
      <c r="AV36" s="3">
        <f t="shared" si="1"/>
        <v>482</v>
      </c>
      <c r="AW36" s="1">
        <v>166</v>
      </c>
    </row>
    <row r="37" spans="1:49" ht="84.95" customHeight="1" x14ac:dyDescent="0.25">
      <c r="A37" s="1">
        <v>2</v>
      </c>
      <c r="B37" s="1" t="s">
        <v>148</v>
      </c>
      <c r="I37" s="1" t="s">
        <v>120</v>
      </c>
      <c r="J37" s="1" t="s">
        <v>158</v>
      </c>
      <c r="K37" s="2" t="s">
        <v>50</v>
      </c>
      <c r="L37" s="1" t="s">
        <v>151</v>
      </c>
      <c r="M37" s="1" t="s">
        <v>159</v>
      </c>
      <c r="N37" s="1" t="s">
        <v>66</v>
      </c>
      <c r="O37" s="1" t="s">
        <v>54</v>
      </c>
      <c r="P37" s="1" t="s">
        <v>7</v>
      </c>
      <c r="Q37" s="7"/>
      <c r="R37" s="7"/>
      <c r="S37" s="7"/>
      <c r="T37" s="7"/>
      <c r="U37" s="1">
        <v>1</v>
      </c>
      <c r="V37" s="7"/>
      <c r="W37" s="1">
        <v>2</v>
      </c>
      <c r="X37" s="1">
        <v>1</v>
      </c>
      <c r="Y37" s="1">
        <v>2</v>
      </c>
      <c r="Z37" s="1">
        <v>1</v>
      </c>
      <c r="AA37" s="1">
        <v>1</v>
      </c>
      <c r="AB37" s="7"/>
      <c r="AC37" s="1">
        <v>1</v>
      </c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U37" s="1">
        <f t="shared" si="0"/>
        <v>9</v>
      </c>
      <c r="AV37" s="3">
        <f t="shared" si="1"/>
        <v>2250</v>
      </c>
      <c r="AW37" s="1">
        <v>166</v>
      </c>
    </row>
    <row r="38" spans="1:49" ht="84.95" customHeight="1" x14ac:dyDescent="0.25">
      <c r="A38" s="1">
        <v>2</v>
      </c>
      <c r="B38" s="1" t="s">
        <v>148</v>
      </c>
      <c r="I38" s="1" t="s">
        <v>120</v>
      </c>
      <c r="J38" s="1" t="s">
        <v>158</v>
      </c>
      <c r="K38" s="2" t="s">
        <v>50</v>
      </c>
      <c r="L38" s="1" t="s">
        <v>151</v>
      </c>
      <c r="M38" s="1" t="s">
        <v>160</v>
      </c>
      <c r="N38" s="1" t="s">
        <v>161</v>
      </c>
      <c r="O38" s="1" t="s">
        <v>54</v>
      </c>
      <c r="P38" s="1" t="s">
        <v>7</v>
      </c>
      <c r="Q38" s="7"/>
      <c r="R38" s="7"/>
      <c r="S38" s="7"/>
      <c r="T38" s="7"/>
      <c r="U38" s="1">
        <v>1</v>
      </c>
      <c r="V38" s="7"/>
      <c r="W38" s="1">
        <v>1</v>
      </c>
      <c r="X38" s="1">
        <v>1</v>
      </c>
      <c r="Y38" s="1">
        <v>2</v>
      </c>
      <c r="Z38" s="1">
        <v>1</v>
      </c>
      <c r="AA38" s="1">
        <v>1</v>
      </c>
      <c r="AB38" s="7"/>
      <c r="AC38" s="1">
        <v>1</v>
      </c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U38" s="1">
        <f t="shared" ref="AU38:AU69" si="2">SUM(Q38:AT38)</f>
        <v>8</v>
      </c>
      <c r="AV38" s="3">
        <f t="shared" ref="AV38:AV69" si="3" xml:space="preserve"> AU38 * SUBSTITUTE(I38,".",",")</f>
        <v>2000</v>
      </c>
      <c r="AW38" s="1">
        <v>166</v>
      </c>
    </row>
    <row r="39" spans="1:49" ht="84.95" customHeight="1" x14ac:dyDescent="0.25">
      <c r="A39" s="1">
        <v>2</v>
      </c>
      <c r="B39" s="1" t="s">
        <v>148</v>
      </c>
      <c r="I39" s="1" t="s">
        <v>162</v>
      </c>
      <c r="J39" s="1" t="s">
        <v>163</v>
      </c>
      <c r="K39" s="2" t="s">
        <v>50</v>
      </c>
      <c r="L39" s="1" t="s">
        <v>151</v>
      </c>
      <c r="M39" s="1" t="s">
        <v>164</v>
      </c>
      <c r="N39" s="1" t="s">
        <v>165</v>
      </c>
      <c r="O39" s="1" t="s">
        <v>54</v>
      </c>
      <c r="P39" s="1" t="s">
        <v>7</v>
      </c>
      <c r="Q39" s="7"/>
      <c r="R39" s="7"/>
      <c r="S39" s="7"/>
      <c r="T39" s="7"/>
      <c r="U39" s="7"/>
      <c r="V39" s="1">
        <v>1</v>
      </c>
      <c r="W39" s="7"/>
      <c r="X39" s="7"/>
      <c r="Y39" s="7"/>
      <c r="Z39" s="7"/>
      <c r="AA39" s="7"/>
      <c r="AB39" s="7"/>
      <c r="AC39" s="1">
        <v>1</v>
      </c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U39" s="1">
        <f t="shared" si="2"/>
        <v>2</v>
      </c>
      <c r="AV39" s="3">
        <f t="shared" si="3"/>
        <v>558</v>
      </c>
      <c r="AW39" s="1">
        <v>166</v>
      </c>
    </row>
    <row r="40" spans="1:49" ht="84.95" customHeight="1" x14ac:dyDescent="0.25">
      <c r="A40" s="1">
        <v>2</v>
      </c>
      <c r="B40" s="1" t="s">
        <v>148</v>
      </c>
      <c r="I40" s="1" t="s">
        <v>120</v>
      </c>
      <c r="J40" s="1" t="s">
        <v>158</v>
      </c>
      <c r="K40" s="2" t="s">
        <v>50</v>
      </c>
      <c r="L40" s="1" t="s">
        <v>151</v>
      </c>
      <c r="M40" s="1" t="s">
        <v>166</v>
      </c>
      <c r="N40" s="1" t="s">
        <v>66</v>
      </c>
      <c r="O40" s="1" t="s">
        <v>54</v>
      </c>
      <c r="P40" s="1" t="s">
        <v>7</v>
      </c>
      <c r="Q40" s="7"/>
      <c r="R40" s="7"/>
      <c r="S40" s="1">
        <v>1</v>
      </c>
      <c r="T40" s="1">
        <v>1</v>
      </c>
      <c r="U40" s="1">
        <v>2</v>
      </c>
      <c r="V40" s="1">
        <v>2</v>
      </c>
      <c r="W40" s="1">
        <v>3</v>
      </c>
      <c r="X40" s="1">
        <v>2</v>
      </c>
      <c r="Y40" s="1">
        <v>1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U40" s="1">
        <f t="shared" si="2"/>
        <v>12</v>
      </c>
      <c r="AV40" s="3">
        <f t="shared" si="3"/>
        <v>3000</v>
      </c>
      <c r="AW40" s="1">
        <v>166</v>
      </c>
    </row>
    <row r="41" spans="1:49" ht="84.95" customHeight="1" x14ac:dyDescent="0.25">
      <c r="A41" s="1">
        <v>2</v>
      </c>
      <c r="B41" s="1" t="s">
        <v>148</v>
      </c>
      <c r="I41" s="1" t="s">
        <v>120</v>
      </c>
      <c r="J41" s="1" t="s">
        <v>158</v>
      </c>
      <c r="K41" s="2" t="s">
        <v>50</v>
      </c>
      <c r="L41" s="1" t="s">
        <v>151</v>
      </c>
      <c r="M41" s="1" t="s">
        <v>167</v>
      </c>
      <c r="N41" s="1" t="s">
        <v>168</v>
      </c>
      <c r="O41" s="1" t="s">
        <v>54</v>
      </c>
      <c r="P41" s="1" t="s">
        <v>7</v>
      </c>
      <c r="Q41" s="7"/>
      <c r="R41" s="7"/>
      <c r="S41" s="1">
        <v>1</v>
      </c>
      <c r="T41" s="7"/>
      <c r="U41" s="1">
        <v>2</v>
      </c>
      <c r="V41" s="1">
        <v>1</v>
      </c>
      <c r="W41" s="1">
        <v>2</v>
      </c>
      <c r="X41" s="1">
        <v>2</v>
      </c>
      <c r="Y41" s="7"/>
      <c r="Z41" s="1">
        <v>1</v>
      </c>
      <c r="AA41" s="1">
        <v>1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U41" s="1">
        <f t="shared" si="2"/>
        <v>10</v>
      </c>
      <c r="AV41" s="3">
        <f t="shared" si="3"/>
        <v>2500</v>
      </c>
      <c r="AW41" s="1">
        <v>166</v>
      </c>
    </row>
    <row r="42" spans="1:49" ht="84.95" customHeight="1" x14ac:dyDescent="0.25">
      <c r="A42" s="1">
        <v>2</v>
      </c>
      <c r="B42" s="1" t="s">
        <v>148</v>
      </c>
      <c r="I42" s="1" t="s">
        <v>169</v>
      </c>
      <c r="J42" s="1" t="s">
        <v>49</v>
      </c>
      <c r="K42" s="2" t="s">
        <v>50</v>
      </c>
      <c r="L42" s="1" t="s">
        <v>151</v>
      </c>
      <c r="M42" s="1" t="s">
        <v>170</v>
      </c>
      <c r="N42" s="1" t="s">
        <v>171</v>
      </c>
      <c r="O42" s="1" t="s">
        <v>54</v>
      </c>
      <c r="P42" s="1" t="s">
        <v>7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1">
        <v>1</v>
      </c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U42" s="1">
        <f t="shared" si="2"/>
        <v>1</v>
      </c>
      <c r="AV42" s="3">
        <f t="shared" si="3"/>
        <v>230</v>
      </c>
      <c r="AW42" s="1">
        <v>166</v>
      </c>
    </row>
    <row r="43" spans="1:49" ht="84.95" customHeight="1" x14ac:dyDescent="0.25">
      <c r="A43" s="1">
        <v>2</v>
      </c>
      <c r="B43" s="1" t="s">
        <v>148</v>
      </c>
      <c r="I43" s="1" t="s">
        <v>130</v>
      </c>
      <c r="J43" s="1" t="s">
        <v>158</v>
      </c>
      <c r="K43" s="2" t="s">
        <v>50</v>
      </c>
      <c r="L43" s="1" t="s">
        <v>151</v>
      </c>
      <c r="M43" s="1" t="s">
        <v>172</v>
      </c>
      <c r="N43" s="1" t="s">
        <v>173</v>
      </c>
      <c r="O43" s="1" t="s">
        <v>54</v>
      </c>
      <c r="P43" s="1" t="s">
        <v>7</v>
      </c>
      <c r="Q43" s="7"/>
      <c r="R43" s="7"/>
      <c r="S43" s="7"/>
      <c r="T43" s="7"/>
      <c r="U43" s="1">
        <v>1</v>
      </c>
      <c r="V43" s="7"/>
      <c r="W43" s="1">
        <v>1</v>
      </c>
      <c r="X43" s="1">
        <v>1</v>
      </c>
      <c r="Y43" s="1">
        <v>2</v>
      </c>
      <c r="Z43" s="1">
        <v>1</v>
      </c>
      <c r="AA43" s="1">
        <v>1</v>
      </c>
      <c r="AB43" s="7"/>
      <c r="AC43" s="1">
        <v>1</v>
      </c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U43" s="1">
        <f t="shared" si="2"/>
        <v>8</v>
      </c>
      <c r="AV43" s="3">
        <f t="shared" si="3"/>
        <v>2080</v>
      </c>
      <c r="AW43" s="1">
        <v>166</v>
      </c>
    </row>
    <row r="44" spans="1:49" ht="84.95" customHeight="1" x14ac:dyDescent="0.25">
      <c r="A44" s="1">
        <v>2</v>
      </c>
      <c r="B44" s="1" t="s">
        <v>148</v>
      </c>
      <c r="I44" s="1" t="s">
        <v>174</v>
      </c>
      <c r="J44" s="1" t="s">
        <v>175</v>
      </c>
      <c r="K44" s="2" t="s">
        <v>50</v>
      </c>
      <c r="L44" s="1" t="s">
        <v>151</v>
      </c>
      <c r="M44" s="1" t="s">
        <v>176</v>
      </c>
      <c r="N44" s="1" t="s">
        <v>147</v>
      </c>
      <c r="O44" s="1" t="s">
        <v>54</v>
      </c>
      <c r="P44" s="1" t="s">
        <v>7</v>
      </c>
      <c r="Q44" s="7"/>
      <c r="R44" s="7"/>
      <c r="S44" s="7"/>
      <c r="T44" s="7"/>
      <c r="U44" s="7"/>
      <c r="V44" s="7"/>
      <c r="W44" s="7"/>
      <c r="X44" s="7"/>
      <c r="Y44" s="1">
        <v>1</v>
      </c>
      <c r="Z44" s="7"/>
      <c r="AA44" s="1">
        <v>1</v>
      </c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U44" s="1">
        <f t="shared" si="2"/>
        <v>2</v>
      </c>
      <c r="AV44" s="3">
        <f t="shared" si="3"/>
        <v>436</v>
      </c>
      <c r="AW44" s="1">
        <v>166</v>
      </c>
    </row>
    <row r="45" spans="1:49" ht="84.95" customHeight="1" x14ac:dyDescent="0.25">
      <c r="A45" s="1">
        <v>2</v>
      </c>
      <c r="B45" s="1" t="s">
        <v>148</v>
      </c>
      <c r="I45" s="1" t="s">
        <v>174</v>
      </c>
      <c r="J45" s="1" t="s">
        <v>175</v>
      </c>
      <c r="K45" s="2" t="s">
        <v>50</v>
      </c>
      <c r="L45" s="1" t="s">
        <v>151</v>
      </c>
      <c r="M45" s="1" t="s">
        <v>177</v>
      </c>
      <c r="N45" s="1" t="s">
        <v>66</v>
      </c>
      <c r="O45" s="1" t="s">
        <v>54</v>
      </c>
      <c r="P45" s="1" t="s">
        <v>7</v>
      </c>
      <c r="Q45" s="7"/>
      <c r="R45" s="7"/>
      <c r="S45" s="7"/>
      <c r="T45" s="7"/>
      <c r="U45" s="7"/>
      <c r="V45" s="7"/>
      <c r="W45" s="1">
        <v>1</v>
      </c>
      <c r="X45" s="7"/>
      <c r="Y45" s="7"/>
      <c r="Z45" s="7"/>
      <c r="AA45" s="7"/>
      <c r="AB45" s="7"/>
      <c r="AC45" s="1">
        <v>1</v>
      </c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U45" s="1">
        <f t="shared" si="2"/>
        <v>2</v>
      </c>
      <c r="AV45" s="3">
        <f t="shared" si="3"/>
        <v>436</v>
      </c>
      <c r="AW45" s="1">
        <v>166</v>
      </c>
    </row>
    <row r="46" spans="1:49" ht="84.95" customHeight="1" x14ac:dyDescent="0.25">
      <c r="A46" s="1">
        <v>2</v>
      </c>
      <c r="B46" s="1" t="s">
        <v>148</v>
      </c>
      <c r="I46" s="1" t="s">
        <v>178</v>
      </c>
      <c r="J46" s="1" t="s">
        <v>64</v>
      </c>
      <c r="K46" s="2" t="s">
        <v>50</v>
      </c>
      <c r="L46" s="1" t="s">
        <v>151</v>
      </c>
      <c r="M46" s="1" t="s">
        <v>179</v>
      </c>
      <c r="N46" s="1" t="s">
        <v>180</v>
      </c>
      <c r="O46" s="1" t="s">
        <v>54</v>
      </c>
      <c r="P46" s="1" t="s">
        <v>7</v>
      </c>
      <c r="Q46" s="7"/>
      <c r="R46" s="7"/>
      <c r="S46" s="1">
        <v>1</v>
      </c>
      <c r="T46" s="1">
        <v>1</v>
      </c>
      <c r="U46" s="1">
        <v>2</v>
      </c>
      <c r="V46" s="1">
        <v>1</v>
      </c>
      <c r="W46" s="1">
        <v>2</v>
      </c>
      <c r="X46" s="1">
        <v>1</v>
      </c>
      <c r="Y46" s="1">
        <v>2</v>
      </c>
      <c r="Z46" s="1">
        <v>1</v>
      </c>
      <c r="AA46" s="1">
        <v>1</v>
      </c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U46" s="1">
        <f t="shared" si="2"/>
        <v>12</v>
      </c>
      <c r="AV46" s="3">
        <f t="shared" si="3"/>
        <v>2856</v>
      </c>
      <c r="AW46" s="1">
        <v>166</v>
      </c>
    </row>
    <row r="47" spans="1:49" ht="84.95" customHeight="1" x14ac:dyDescent="0.25">
      <c r="A47" s="1">
        <v>2</v>
      </c>
      <c r="B47" s="1" t="s">
        <v>148</v>
      </c>
      <c r="I47" s="1" t="s">
        <v>178</v>
      </c>
      <c r="J47" s="1" t="s">
        <v>64</v>
      </c>
      <c r="K47" s="2" t="s">
        <v>50</v>
      </c>
      <c r="L47" s="1" t="s">
        <v>151</v>
      </c>
      <c r="M47" s="1" t="s">
        <v>181</v>
      </c>
      <c r="N47" s="1" t="s">
        <v>66</v>
      </c>
      <c r="O47" s="1" t="s">
        <v>54</v>
      </c>
      <c r="P47" s="1" t="s">
        <v>7</v>
      </c>
      <c r="Q47" s="7"/>
      <c r="R47" s="7"/>
      <c r="S47" s="1">
        <v>1</v>
      </c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U47" s="1">
        <f t="shared" si="2"/>
        <v>1</v>
      </c>
      <c r="AV47" s="3">
        <f t="shared" si="3"/>
        <v>238</v>
      </c>
      <c r="AW47" s="1">
        <v>166</v>
      </c>
    </row>
    <row r="48" spans="1:49" ht="84.95" customHeight="1" x14ac:dyDescent="0.25">
      <c r="A48" s="1">
        <v>2</v>
      </c>
      <c r="B48" s="1" t="s">
        <v>148</v>
      </c>
      <c r="I48" s="1" t="s">
        <v>169</v>
      </c>
      <c r="J48" s="1" t="s">
        <v>49</v>
      </c>
      <c r="K48" s="2" t="s">
        <v>50</v>
      </c>
      <c r="L48" s="1" t="s">
        <v>151</v>
      </c>
      <c r="M48" s="1" t="s">
        <v>182</v>
      </c>
      <c r="N48" s="1" t="s">
        <v>171</v>
      </c>
      <c r="O48" s="1" t="s">
        <v>54</v>
      </c>
      <c r="P48" s="1" t="s">
        <v>7</v>
      </c>
      <c r="Q48" s="7"/>
      <c r="R48" s="7"/>
      <c r="S48" s="7"/>
      <c r="T48" s="1">
        <v>1</v>
      </c>
      <c r="U48" s="1">
        <v>1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U48" s="1">
        <f t="shared" si="2"/>
        <v>2</v>
      </c>
      <c r="AV48" s="3">
        <f t="shared" si="3"/>
        <v>460</v>
      </c>
      <c r="AW48" s="1">
        <v>166</v>
      </c>
    </row>
    <row r="49" spans="1:49" ht="84.95" customHeight="1" x14ac:dyDescent="0.25">
      <c r="A49" s="1">
        <v>2</v>
      </c>
      <c r="B49" s="1" t="s">
        <v>148</v>
      </c>
      <c r="I49" s="1" t="s">
        <v>130</v>
      </c>
      <c r="J49" s="1" t="s">
        <v>158</v>
      </c>
      <c r="K49" s="2" t="s">
        <v>50</v>
      </c>
      <c r="L49" s="1" t="s">
        <v>151</v>
      </c>
      <c r="M49" s="1" t="s">
        <v>183</v>
      </c>
      <c r="N49" s="1" t="s">
        <v>184</v>
      </c>
      <c r="O49" s="1" t="s">
        <v>54</v>
      </c>
      <c r="P49" s="1" t="s">
        <v>7</v>
      </c>
      <c r="Q49" s="7"/>
      <c r="R49" s="7"/>
      <c r="S49" s="7"/>
      <c r="T49" s="7"/>
      <c r="U49" s="7"/>
      <c r="V49" s="7"/>
      <c r="W49" s="1">
        <v>1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U49" s="1">
        <f t="shared" si="2"/>
        <v>1</v>
      </c>
      <c r="AV49" s="3">
        <f t="shared" si="3"/>
        <v>260</v>
      </c>
      <c r="AW49" s="1">
        <v>166</v>
      </c>
    </row>
    <row r="50" spans="1:49" ht="84.95" customHeight="1" x14ac:dyDescent="0.25">
      <c r="A50" s="1">
        <v>2</v>
      </c>
      <c r="B50" s="1" t="s">
        <v>148</v>
      </c>
      <c r="I50" s="1" t="s">
        <v>178</v>
      </c>
      <c r="J50" s="1" t="s">
        <v>64</v>
      </c>
      <c r="K50" s="2" t="s">
        <v>50</v>
      </c>
      <c r="L50" s="1" t="s">
        <v>151</v>
      </c>
      <c r="M50" s="1" t="s">
        <v>185</v>
      </c>
      <c r="N50" s="1" t="s">
        <v>180</v>
      </c>
      <c r="O50" s="1" t="s">
        <v>54</v>
      </c>
      <c r="P50" s="1" t="s">
        <v>7</v>
      </c>
      <c r="Q50" s="7"/>
      <c r="R50" s="7"/>
      <c r="S50" s="1">
        <v>1</v>
      </c>
      <c r="T50" s="7"/>
      <c r="U50" s="7"/>
      <c r="V50" s="7"/>
      <c r="W50" s="7"/>
      <c r="X50" s="7"/>
      <c r="Y50" s="1">
        <v>1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U50" s="1">
        <f t="shared" si="2"/>
        <v>2</v>
      </c>
      <c r="AV50" s="3">
        <f t="shared" si="3"/>
        <v>476</v>
      </c>
      <c r="AW50" s="1">
        <v>166</v>
      </c>
    </row>
    <row r="51" spans="1:49" ht="84.95" customHeight="1" x14ac:dyDescent="0.25">
      <c r="A51" s="1">
        <v>2</v>
      </c>
      <c r="B51" s="1" t="s">
        <v>148</v>
      </c>
      <c r="I51" s="1" t="s">
        <v>178</v>
      </c>
      <c r="J51" s="1" t="s">
        <v>64</v>
      </c>
      <c r="K51" s="2" t="s">
        <v>50</v>
      </c>
      <c r="L51" s="1" t="s">
        <v>151</v>
      </c>
      <c r="M51" s="1" t="s">
        <v>186</v>
      </c>
      <c r="N51" s="1" t="s">
        <v>187</v>
      </c>
      <c r="O51" s="1" t="s">
        <v>54</v>
      </c>
      <c r="P51" s="1" t="s">
        <v>7</v>
      </c>
      <c r="Q51" s="7"/>
      <c r="R51" s="7"/>
      <c r="S51" s="7"/>
      <c r="T51" s="1">
        <v>1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U51" s="1">
        <f t="shared" si="2"/>
        <v>1</v>
      </c>
      <c r="AV51" s="3">
        <f t="shared" si="3"/>
        <v>238</v>
      </c>
      <c r="AW51" s="1">
        <v>166</v>
      </c>
    </row>
    <row r="52" spans="1:49" ht="84.95" customHeight="1" x14ac:dyDescent="0.25">
      <c r="A52" s="1">
        <v>2</v>
      </c>
      <c r="B52" s="1" t="s">
        <v>148</v>
      </c>
      <c r="I52" s="1" t="s">
        <v>178</v>
      </c>
      <c r="J52" s="1" t="s">
        <v>64</v>
      </c>
      <c r="K52" s="2" t="s">
        <v>50</v>
      </c>
      <c r="L52" s="1" t="s">
        <v>151</v>
      </c>
      <c r="M52" s="1" t="s">
        <v>188</v>
      </c>
      <c r="N52" s="1" t="s">
        <v>62</v>
      </c>
      <c r="O52" s="1" t="s">
        <v>54</v>
      </c>
      <c r="P52" s="1" t="s">
        <v>7</v>
      </c>
      <c r="Q52" s="7"/>
      <c r="R52" s="7"/>
      <c r="S52" s="1">
        <v>1</v>
      </c>
      <c r="T52" s="1">
        <v>1</v>
      </c>
      <c r="U52" s="1">
        <v>1</v>
      </c>
      <c r="V52" s="7"/>
      <c r="W52" s="1">
        <v>1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U52" s="1">
        <f t="shared" si="2"/>
        <v>4</v>
      </c>
      <c r="AV52" s="3">
        <f t="shared" si="3"/>
        <v>952</v>
      </c>
      <c r="AW52" s="1">
        <v>166</v>
      </c>
    </row>
    <row r="53" spans="1:49" ht="84.95" customHeight="1" x14ac:dyDescent="0.25">
      <c r="A53" s="1">
        <v>2</v>
      </c>
      <c r="B53" s="1" t="s">
        <v>148</v>
      </c>
      <c r="I53" s="1" t="s">
        <v>169</v>
      </c>
      <c r="J53" s="1" t="s">
        <v>49</v>
      </c>
      <c r="K53" s="2" t="s">
        <v>50</v>
      </c>
      <c r="L53" s="1" t="s">
        <v>151</v>
      </c>
      <c r="M53" s="1" t="s">
        <v>189</v>
      </c>
      <c r="N53" s="1" t="s">
        <v>190</v>
      </c>
      <c r="O53" s="1" t="s">
        <v>54</v>
      </c>
      <c r="P53" s="1" t="s">
        <v>7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1">
        <v>1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U53" s="1">
        <f t="shared" si="2"/>
        <v>1</v>
      </c>
      <c r="AV53" s="3">
        <f t="shared" si="3"/>
        <v>230</v>
      </c>
      <c r="AW53" s="1">
        <v>166</v>
      </c>
    </row>
    <row r="54" spans="1:49" ht="84.95" customHeight="1" x14ac:dyDescent="0.25">
      <c r="A54" s="1">
        <v>2</v>
      </c>
      <c r="B54" s="1" t="s">
        <v>148</v>
      </c>
      <c r="I54" s="1" t="s">
        <v>178</v>
      </c>
      <c r="J54" s="1" t="s">
        <v>64</v>
      </c>
      <c r="K54" s="2" t="s">
        <v>50</v>
      </c>
      <c r="L54" s="1" t="s">
        <v>151</v>
      </c>
      <c r="M54" s="1" t="s">
        <v>191</v>
      </c>
      <c r="N54" s="1" t="s">
        <v>62</v>
      </c>
      <c r="O54" s="1" t="s">
        <v>54</v>
      </c>
      <c r="P54" s="1" t="s">
        <v>7</v>
      </c>
      <c r="Q54" s="7"/>
      <c r="R54" s="7"/>
      <c r="S54" s="7"/>
      <c r="T54" s="7"/>
      <c r="U54" s="1">
        <v>1</v>
      </c>
      <c r="V54" s="7"/>
      <c r="W54" s="7"/>
      <c r="X54" s="1">
        <v>1</v>
      </c>
      <c r="Y54" s="7"/>
      <c r="Z54" s="7"/>
      <c r="AA54" s="1">
        <v>1</v>
      </c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U54" s="1">
        <f t="shared" si="2"/>
        <v>3</v>
      </c>
      <c r="AV54" s="3">
        <f t="shared" si="3"/>
        <v>714</v>
      </c>
      <c r="AW54" s="1">
        <v>166</v>
      </c>
    </row>
    <row r="55" spans="1:49" ht="84.95" customHeight="1" x14ac:dyDescent="0.25">
      <c r="A55" s="1">
        <v>2</v>
      </c>
      <c r="B55" s="1" t="s">
        <v>148</v>
      </c>
      <c r="I55" s="1" t="s">
        <v>192</v>
      </c>
      <c r="J55" s="1" t="s">
        <v>193</v>
      </c>
      <c r="K55" s="2" t="s">
        <v>50</v>
      </c>
      <c r="L55" s="1" t="s">
        <v>151</v>
      </c>
      <c r="M55" s="1" t="s">
        <v>194</v>
      </c>
      <c r="N55" s="1" t="s">
        <v>195</v>
      </c>
      <c r="O55" s="1" t="s">
        <v>54</v>
      </c>
      <c r="P55" s="1" t="s">
        <v>7</v>
      </c>
      <c r="Q55" s="7"/>
      <c r="R55" s="7"/>
      <c r="S55" s="1">
        <v>1</v>
      </c>
      <c r="T55" s="1">
        <v>1</v>
      </c>
      <c r="U55" s="1">
        <v>1</v>
      </c>
      <c r="V55" s="1">
        <v>1</v>
      </c>
      <c r="W55" s="1">
        <v>2</v>
      </c>
      <c r="X55" s="1">
        <v>1</v>
      </c>
      <c r="Y55" s="1">
        <v>1</v>
      </c>
      <c r="Z55" s="7"/>
      <c r="AA55" s="1">
        <v>1</v>
      </c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U55" s="1">
        <f t="shared" si="2"/>
        <v>9</v>
      </c>
      <c r="AV55" s="3">
        <f t="shared" si="3"/>
        <v>7542</v>
      </c>
      <c r="AW55" s="1">
        <v>166</v>
      </c>
    </row>
    <row r="56" spans="1:49" ht="84.95" customHeight="1" x14ac:dyDescent="0.25">
      <c r="A56" s="1">
        <v>2</v>
      </c>
      <c r="B56" s="1" t="s">
        <v>148</v>
      </c>
      <c r="I56" s="1" t="s">
        <v>48</v>
      </c>
      <c r="J56" s="1" t="s">
        <v>49</v>
      </c>
      <c r="K56" s="2" t="s">
        <v>50</v>
      </c>
      <c r="L56" s="1" t="s">
        <v>151</v>
      </c>
      <c r="M56" s="1" t="s">
        <v>196</v>
      </c>
      <c r="N56" s="1" t="s">
        <v>190</v>
      </c>
      <c r="O56" s="1" t="s">
        <v>54</v>
      </c>
      <c r="P56" s="1" t="s">
        <v>7</v>
      </c>
      <c r="Q56" s="7"/>
      <c r="R56" s="7"/>
      <c r="S56" s="1">
        <v>1</v>
      </c>
      <c r="T56" s="1">
        <v>1</v>
      </c>
      <c r="U56" s="1">
        <v>2</v>
      </c>
      <c r="V56" s="1">
        <v>1</v>
      </c>
      <c r="W56" s="1">
        <v>2</v>
      </c>
      <c r="X56" s="1">
        <v>1</v>
      </c>
      <c r="Y56" s="1">
        <v>2</v>
      </c>
      <c r="Z56" s="1">
        <v>1</v>
      </c>
      <c r="AA56" s="1">
        <v>1</v>
      </c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U56" s="1">
        <f t="shared" si="2"/>
        <v>12</v>
      </c>
      <c r="AV56" s="3">
        <f t="shared" si="3"/>
        <v>2664</v>
      </c>
      <c r="AW56" s="1">
        <v>166</v>
      </c>
    </row>
    <row r="57" spans="1:49" ht="84.95" customHeight="1" x14ac:dyDescent="0.25">
      <c r="A57" s="1">
        <v>2</v>
      </c>
      <c r="B57" s="1" t="s">
        <v>148</v>
      </c>
      <c r="I57" s="1" t="s">
        <v>48</v>
      </c>
      <c r="J57" s="1" t="s">
        <v>49</v>
      </c>
      <c r="K57" s="2" t="s">
        <v>50</v>
      </c>
      <c r="L57" s="1" t="s">
        <v>151</v>
      </c>
      <c r="M57" s="1" t="s">
        <v>197</v>
      </c>
      <c r="N57" s="1" t="s">
        <v>173</v>
      </c>
      <c r="O57" s="1" t="s">
        <v>54</v>
      </c>
      <c r="P57" s="1" t="s">
        <v>7</v>
      </c>
      <c r="Q57" s="7"/>
      <c r="R57" s="7"/>
      <c r="S57" s="7"/>
      <c r="T57" s="7"/>
      <c r="U57" s="7"/>
      <c r="V57" s="7"/>
      <c r="W57" s="1">
        <v>1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U57" s="1">
        <f t="shared" si="2"/>
        <v>1</v>
      </c>
      <c r="AV57" s="3">
        <f t="shared" si="3"/>
        <v>222</v>
      </c>
      <c r="AW57" s="1">
        <v>166</v>
      </c>
    </row>
    <row r="58" spans="1:49" ht="84.95" customHeight="1" x14ac:dyDescent="0.25">
      <c r="A58" s="1">
        <v>2</v>
      </c>
      <c r="B58" s="1" t="s">
        <v>198</v>
      </c>
      <c r="I58" s="1" t="s">
        <v>149</v>
      </c>
      <c r="J58" s="1" t="s">
        <v>150</v>
      </c>
      <c r="K58" s="2" t="s">
        <v>50</v>
      </c>
      <c r="L58" s="1" t="s">
        <v>199</v>
      </c>
      <c r="M58" s="1" t="s">
        <v>200</v>
      </c>
      <c r="N58" s="1" t="s">
        <v>201</v>
      </c>
      <c r="O58" s="1" t="s">
        <v>54</v>
      </c>
      <c r="P58" s="1" t="s">
        <v>7</v>
      </c>
      <c r="Q58" s="7"/>
      <c r="R58" s="7"/>
      <c r="S58" s="7"/>
      <c r="T58" s="7"/>
      <c r="U58" s="7"/>
      <c r="V58" s="7"/>
      <c r="W58" s="7"/>
      <c r="X58" s="1">
        <v>1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U58" s="1">
        <f t="shared" si="2"/>
        <v>1</v>
      </c>
      <c r="AV58" s="3">
        <f t="shared" si="3"/>
        <v>241</v>
      </c>
      <c r="AW58" s="1">
        <v>166</v>
      </c>
    </row>
    <row r="59" spans="1:49" ht="84.95" customHeight="1" x14ac:dyDescent="0.25">
      <c r="A59" s="1">
        <v>2</v>
      </c>
      <c r="B59" s="1" t="s">
        <v>198</v>
      </c>
      <c r="I59" s="1" t="s">
        <v>112</v>
      </c>
      <c r="J59" s="1" t="s">
        <v>68</v>
      </c>
      <c r="K59" s="2" t="s">
        <v>50</v>
      </c>
      <c r="L59" s="1" t="s">
        <v>199</v>
      </c>
      <c r="M59" s="1" t="s">
        <v>202</v>
      </c>
      <c r="N59" s="1" t="s">
        <v>66</v>
      </c>
      <c r="O59" s="1" t="s">
        <v>54</v>
      </c>
      <c r="P59" s="1" t="s">
        <v>7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1">
        <v>1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U59" s="1">
        <f t="shared" si="2"/>
        <v>1</v>
      </c>
      <c r="AV59" s="3">
        <f t="shared" si="3"/>
        <v>191</v>
      </c>
      <c r="AW59" s="1">
        <v>166</v>
      </c>
    </row>
    <row r="60" spans="1:49" ht="84.95" customHeight="1" x14ac:dyDescent="0.25">
      <c r="A60" s="1">
        <v>2</v>
      </c>
      <c r="B60" s="1" t="s">
        <v>198</v>
      </c>
      <c r="I60" s="1" t="s">
        <v>63</v>
      </c>
      <c r="J60" s="1" t="s">
        <v>64</v>
      </c>
      <c r="K60" s="2" t="s">
        <v>50</v>
      </c>
      <c r="L60" s="1" t="s">
        <v>199</v>
      </c>
      <c r="M60" s="1" t="s">
        <v>203</v>
      </c>
      <c r="N60" s="1" t="s">
        <v>66</v>
      </c>
      <c r="O60" s="1" t="s">
        <v>54</v>
      </c>
      <c r="P60" s="1" t="s">
        <v>7</v>
      </c>
      <c r="Q60" s="7"/>
      <c r="R60" s="7"/>
      <c r="S60" s="1">
        <v>1</v>
      </c>
      <c r="T60" s="7"/>
      <c r="U60" s="7"/>
      <c r="V60" s="1">
        <v>1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U60" s="1">
        <f t="shared" si="2"/>
        <v>2</v>
      </c>
      <c r="AV60" s="3">
        <f t="shared" si="3"/>
        <v>458</v>
      </c>
      <c r="AW60" s="1">
        <v>166</v>
      </c>
    </row>
    <row r="61" spans="1:49" ht="84.95" customHeight="1" x14ac:dyDescent="0.25">
      <c r="A61" s="1">
        <v>2</v>
      </c>
      <c r="B61" s="1" t="s">
        <v>204</v>
      </c>
      <c r="I61" s="1" t="s">
        <v>205</v>
      </c>
      <c r="J61" s="1" t="s">
        <v>206</v>
      </c>
      <c r="K61" s="2" t="s">
        <v>50</v>
      </c>
      <c r="L61" s="1" t="s">
        <v>207</v>
      </c>
      <c r="M61" s="1" t="s">
        <v>208</v>
      </c>
      <c r="N61" s="1" t="s">
        <v>66</v>
      </c>
      <c r="O61" s="1" t="s">
        <v>54</v>
      </c>
      <c r="P61" s="1" t="s">
        <v>7</v>
      </c>
      <c r="Q61" s="7"/>
      <c r="R61" s="7"/>
      <c r="S61" s="7"/>
      <c r="T61" s="7"/>
      <c r="U61" s="1">
        <v>2</v>
      </c>
      <c r="V61" s="1">
        <v>1</v>
      </c>
      <c r="W61" s="7"/>
      <c r="X61" s="1">
        <v>3</v>
      </c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U61" s="1">
        <f t="shared" si="2"/>
        <v>6</v>
      </c>
      <c r="AV61" s="3">
        <f t="shared" si="3"/>
        <v>1962</v>
      </c>
      <c r="AW61" s="1">
        <v>166</v>
      </c>
    </row>
    <row r="62" spans="1:49" ht="84.95" customHeight="1" x14ac:dyDescent="0.25">
      <c r="A62" s="1">
        <v>2</v>
      </c>
      <c r="B62" s="1" t="s">
        <v>204</v>
      </c>
      <c r="I62" s="1" t="s">
        <v>127</v>
      </c>
      <c r="J62" s="1" t="s">
        <v>128</v>
      </c>
      <c r="K62" s="2" t="s">
        <v>50</v>
      </c>
      <c r="L62" s="1" t="s">
        <v>207</v>
      </c>
      <c r="M62" s="1" t="s">
        <v>209</v>
      </c>
      <c r="N62" s="1" t="s">
        <v>210</v>
      </c>
      <c r="O62" s="1" t="s">
        <v>54</v>
      </c>
      <c r="P62" s="1" t="s">
        <v>7</v>
      </c>
      <c r="Q62" s="7"/>
      <c r="R62" s="7"/>
      <c r="S62" s="7"/>
      <c r="T62" s="7"/>
      <c r="U62" s="7"/>
      <c r="V62" s="7"/>
      <c r="W62" s="1">
        <v>1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U62" s="1">
        <f t="shared" si="2"/>
        <v>1</v>
      </c>
      <c r="AV62" s="3">
        <f t="shared" si="3"/>
        <v>152</v>
      </c>
      <c r="AW62" s="1">
        <v>166</v>
      </c>
    </row>
    <row r="63" spans="1:49" ht="84.95" customHeight="1" x14ac:dyDescent="0.25">
      <c r="A63" s="1">
        <v>2</v>
      </c>
      <c r="B63" s="1" t="s">
        <v>211</v>
      </c>
      <c r="I63" s="1" t="s">
        <v>48</v>
      </c>
      <c r="J63" s="1" t="s">
        <v>49</v>
      </c>
      <c r="K63" s="2" t="s">
        <v>50</v>
      </c>
      <c r="L63" s="1" t="s">
        <v>212</v>
      </c>
      <c r="M63" s="1" t="s">
        <v>213</v>
      </c>
      <c r="N63" s="1" t="s">
        <v>95</v>
      </c>
      <c r="O63" s="1" t="s">
        <v>54</v>
      </c>
      <c r="P63" s="1" t="s">
        <v>7</v>
      </c>
      <c r="Q63" s="7"/>
      <c r="R63" s="7"/>
      <c r="S63" s="7"/>
      <c r="T63" s="7"/>
      <c r="U63" s="1">
        <v>1</v>
      </c>
      <c r="V63" s="7"/>
      <c r="W63" s="1">
        <v>2</v>
      </c>
      <c r="X63" s="1">
        <v>1</v>
      </c>
      <c r="Y63" s="1">
        <v>2</v>
      </c>
      <c r="Z63" s="1">
        <v>1</v>
      </c>
      <c r="AA63" s="1">
        <v>2</v>
      </c>
      <c r="AB63" s="7"/>
      <c r="AC63" s="1">
        <v>1</v>
      </c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U63" s="1">
        <f t="shared" si="2"/>
        <v>10</v>
      </c>
      <c r="AV63" s="3">
        <f t="shared" si="3"/>
        <v>2220</v>
      </c>
      <c r="AW63" s="1">
        <v>166</v>
      </c>
    </row>
    <row r="64" spans="1:49" ht="84.95" customHeight="1" x14ac:dyDescent="0.25">
      <c r="A64" s="1">
        <v>2</v>
      </c>
      <c r="B64" s="1" t="s">
        <v>214</v>
      </c>
      <c r="I64" s="1" t="s">
        <v>119</v>
      </c>
      <c r="J64" s="1" t="s">
        <v>120</v>
      </c>
      <c r="K64" s="2" t="s">
        <v>50</v>
      </c>
      <c r="L64" s="1" t="s">
        <v>113</v>
      </c>
      <c r="M64" s="1" t="s">
        <v>215</v>
      </c>
      <c r="N64" s="1" t="s">
        <v>216</v>
      </c>
      <c r="O64" s="1" t="s">
        <v>217</v>
      </c>
      <c r="P64" s="1" t="s">
        <v>25</v>
      </c>
      <c r="Q64" s="7"/>
      <c r="R64" s="7"/>
      <c r="S64" s="1">
        <v>2</v>
      </c>
      <c r="T64" s="7"/>
      <c r="U64" s="1">
        <v>2</v>
      </c>
      <c r="V64" s="7"/>
      <c r="W64" s="1">
        <v>2</v>
      </c>
      <c r="X64" s="7"/>
      <c r="Y64" s="1">
        <v>2</v>
      </c>
      <c r="Z64" s="7"/>
      <c r="AA64" s="1">
        <v>2</v>
      </c>
      <c r="AB64" s="7"/>
      <c r="AC64" s="1">
        <v>2</v>
      </c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U64" s="1">
        <f t="shared" si="2"/>
        <v>12</v>
      </c>
      <c r="AV64" s="3">
        <f t="shared" si="3"/>
        <v>1164</v>
      </c>
      <c r="AW64" s="1">
        <v>166</v>
      </c>
    </row>
    <row r="65" spans="1:49" ht="84.95" customHeight="1" x14ac:dyDescent="0.25">
      <c r="A65" s="1">
        <v>2</v>
      </c>
      <c r="B65" s="1" t="s">
        <v>214</v>
      </c>
      <c r="I65" s="1" t="s">
        <v>119</v>
      </c>
      <c r="J65" s="1" t="s">
        <v>120</v>
      </c>
      <c r="K65" s="2" t="s">
        <v>50</v>
      </c>
      <c r="L65" s="1" t="s">
        <v>113</v>
      </c>
      <c r="M65" s="1" t="s">
        <v>218</v>
      </c>
      <c r="N65" s="1" t="s">
        <v>219</v>
      </c>
      <c r="O65" s="1" t="s">
        <v>217</v>
      </c>
      <c r="P65" s="1" t="s">
        <v>25</v>
      </c>
      <c r="Q65" s="7"/>
      <c r="R65" s="7"/>
      <c r="S65" s="1">
        <v>2</v>
      </c>
      <c r="T65" s="7"/>
      <c r="U65" s="1">
        <v>2</v>
      </c>
      <c r="V65" s="7"/>
      <c r="W65" s="1">
        <v>2</v>
      </c>
      <c r="X65" s="7"/>
      <c r="Y65" s="1">
        <v>2</v>
      </c>
      <c r="Z65" s="7"/>
      <c r="AA65" s="1">
        <v>1</v>
      </c>
      <c r="AB65" s="7"/>
      <c r="AC65" s="1">
        <v>2</v>
      </c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U65" s="1">
        <f t="shared" si="2"/>
        <v>11</v>
      </c>
      <c r="AV65" s="3">
        <f t="shared" si="3"/>
        <v>1067</v>
      </c>
      <c r="AW65" s="1">
        <v>166</v>
      </c>
    </row>
    <row r="66" spans="1:49" ht="84.95" customHeight="1" x14ac:dyDescent="0.25">
      <c r="A66" s="1">
        <v>2</v>
      </c>
      <c r="B66" s="1" t="s">
        <v>214</v>
      </c>
      <c r="I66" s="1" t="s">
        <v>142</v>
      </c>
      <c r="J66" s="1" t="s">
        <v>143</v>
      </c>
      <c r="K66" s="2" t="s">
        <v>50</v>
      </c>
      <c r="L66" s="1" t="s">
        <v>113</v>
      </c>
      <c r="M66" s="1" t="s">
        <v>220</v>
      </c>
      <c r="N66" s="1" t="s">
        <v>66</v>
      </c>
      <c r="O66" s="1" t="s">
        <v>217</v>
      </c>
      <c r="P66" s="1" t="s">
        <v>25</v>
      </c>
      <c r="Q66" s="7"/>
      <c r="R66" s="7"/>
      <c r="S66" s="7"/>
      <c r="T66" s="7"/>
      <c r="U66" s="1">
        <v>2</v>
      </c>
      <c r="V66" s="7"/>
      <c r="W66" s="1">
        <v>3</v>
      </c>
      <c r="X66" s="7"/>
      <c r="Y66" s="1">
        <v>3</v>
      </c>
      <c r="Z66" s="7"/>
      <c r="AA66" s="1">
        <v>2</v>
      </c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U66" s="1">
        <f t="shared" si="2"/>
        <v>10</v>
      </c>
      <c r="AV66" s="3">
        <f t="shared" si="3"/>
        <v>750</v>
      </c>
      <c r="AW66" s="1">
        <v>166</v>
      </c>
    </row>
    <row r="67" spans="1:49" ht="84.95" customHeight="1" x14ac:dyDescent="0.25">
      <c r="A67" s="1">
        <v>2</v>
      </c>
      <c r="B67" s="1" t="s">
        <v>221</v>
      </c>
      <c r="I67" s="1" t="s">
        <v>222</v>
      </c>
      <c r="J67" s="1" t="s">
        <v>223</v>
      </c>
      <c r="K67" s="2" t="s">
        <v>50</v>
      </c>
      <c r="L67" s="1" t="s">
        <v>199</v>
      </c>
      <c r="M67" s="1" t="s">
        <v>224</v>
      </c>
      <c r="N67" s="1" t="s">
        <v>66</v>
      </c>
      <c r="O67" s="1" t="s">
        <v>217</v>
      </c>
      <c r="P67" s="1" t="s">
        <v>25</v>
      </c>
      <c r="Q67" s="7"/>
      <c r="R67" s="7"/>
      <c r="S67" s="7"/>
      <c r="T67" s="1">
        <v>1</v>
      </c>
      <c r="U67" s="1">
        <v>1</v>
      </c>
      <c r="V67" s="1">
        <v>1</v>
      </c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U67" s="1">
        <f t="shared" si="2"/>
        <v>3</v>
      </c>
      <c r="AV67" s="3">
        <f t="shared" si="3"/>
        <v>435</v>
      </c>
      <c r="AW67" s="1">
        <v>166</v>
      </c>
    </row>
    <row r="68" spans="1:49" ht="84.95" customHeight="1" x14ac:dyDescent="0.25">
      <c r="A68" s="1">
        <v>2</v>
      </c>
      <c r="B68" s="1" t="s">
        <v>221</v>
      </c>
      <c r="I68" s="1" t="s">
        <v>222</v>
      </c>
      <c r="J68" s="1" t="s">
        <v>223</v>
      </c>
      <c r="K68" s="2" t="s">
        <v>50</v>
      </c>
      <c r="L68" s="1" t="s">
        <v>199</v>
      </c>
      <c r="M68" s="1" t="s">
        <v>224</v>
      </c>
      <c r="N68" s="1" t="s">
        <v>66</v>
      </c>
      <c r="O68" s="1" t="s">
        <v>217</v>
      </c>
      <c r="P68" s="1" t="s">
        <v>25</v>
      </c>
      <c r="Q68" s="7"/>
      <c r="R68" s="7"/>
      <c r="S68" s="7"/>
      <c r="T68" s="7"/>
      <c r="U68" s="7"/>
      <c r="V68" s="7"/>
      <c r="W68" s="7"/>
      <c r="X68" s="7"/>
      <c r="Y68" s="1">
        <v>1</v>
      </c>
      <c r="Z68" s="1">
        <v>1</v>
      </c>
      <c r="AA68" s="1">
        <v>1</v>
      </c>
      <c r="AB68" s="7"/>
      <c r="AC68" s="1">
        <v>1</v>
      </c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U68" s="1">
        <f t="shared" si="2"/>
        <v>4</v>
      </c>
      <c r="AV68" s="3">
        <f t="shared" si="3"/>
        <v>580</v>
      </c>
      <c r="AW68" s="1">
        <v>166</v>
      </c>
    </row>
    <row r="69" spans="1:49" ht="84.95" customHeight="1" x14ac:dyDescent="0.25">
      <c r="A69" s="1">
        <v>2</v>
      </c>
      <c r="B69" s="1" t="s">
        <v>221</v>
      </c>
      <c r="I69" s="1" t="s">
        <v>222</v>
      </c>
      <c r="J69" s="1" t="s">
        <v>223</v>
      </c>
      <c r="K69" s="2" t="s">
        <v>50</v>
      </c>
      <c r="L69" s="1" t="s">
        <v>199</v>
      </c>
      <c r="M69" s="1" t="s">
        <v>225</v>
      </c>
      <c r="N69" s="1" t="s">
        <v>126</v>
      </c>
      <c r="O69" s="1" t="s">
        <v>217</v>
      </c>
      <c r="P69" s="1" t="s">
        <v>25</v>
      </c>
      <c r="Q69" s="7"/>
      <c r="R69" s="7"/>
      <c r="S69" s="7"/>
      <c r="T69" s="1">
        <v>1</v>
      </c>
      <c r="U69" s="1">
        <v>1</v>
      </c>
      <c r="V69" s="7"/>
      <c r="W69" s="7"/>
      <c r="X69" s="7"/>
      <c r="Y69" s="7"/>
      <c r="Z69" s="7"/>
      <c r="AA69" s="1">
        <v>1</v>
      </c>
      <c r="AB69" s="7"/>
      <c r="AC69" s="1">
        <v>1</v>
      </c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U69" s="1">
        <f t="shared" si="2"/>
        <v>4</v>
      </c>
      <c r="AV69" s="3">
        <f t="shared" si="3"/>
        <v>580</v>
      </c>
      <c r="AW69" s="1">
        <v>166</v>
      </c>
    </row>
    <row r="70" spans="1:49" ht="84.95" customHeight="1" x14ac:dyDescent="0.25">
      <c r="A70" s="1">
        <v>2</v>
      </c>
      <c r="B70" s="1" t="s">
        <v>221</v>
      </c>
      <c r="I70" s="1" t="s">
        <v>55</v>
      </c>
      <c r="J70" s="1" t="s">
        <v>56</v>
      </c>
      <c r="K70" s="2" t="s">
        <v>50</v>
      </c>
      <c r="L70" s="1" t="s">
        <v>199</v>
      </c>
      <c r="M70" s="1" t="s">
        <v>226</v>
      </c>
      <c r="N70" s="1" t="s">
        <v>227</v>
      </c>
      <c r="O70" s="1" t="s">
        <v>217</v>
      </c>
      <c r="P70" s="1" t="s">
        <v>25</v>
      </c>
      <c r="Q70" s="7"/>
      <c r="R70" s="7"/>
      <c r="S70" s="7"/>
      <c r="T70" s="1">
        <v>1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U70" s="1">
        <f t="shared" ref="AU70:AU75" si="4">SUM(Q70:AT70)</f>
        <v>1</v>
      </c>
      <c r="AV70" s="3">
        <f t="shared" ref="AV70:AV75" si="5" xml:space="preserve"> AU70 * SUBSTITUTE(I70,".",",")</f>
        <v>212</v>
      </c>
      <c r="AW70" s="1">
        <v>166</v>
      </c>
    </row>
    <row r="71" spans="1:49" ht="84.95" customHeight="1" x14ac:dyDescent="0.25">
      <c r="A71" s="1">
        <v>2</v>
      </c>
      <c r="B71" s="1" t="s">
        <v>221</v>
      </c>
      <c r="I71" s="1" t="s">
        <v>55</v>
      </c>
      <c r="J71" s="1" t="s">
        <v>56</v>
      </c>
      <c r="K71" s="2" t="s">
        <v>50</v>
      </c>
      <c r="L71" s="1" t="s">
        <v>199</v>
      </c>
      <c r="M71" s="1" t="s">
        <v>228</v>
      </c>
      <c r="N71" s="1" t="s">
        <v>229</v>
      </c>
      <c r="O71" s="1" t="s">
        <v>217</v>
      </c>
      <c r="P71" s="1" t="s">
        <v>25</v>
      </c>
      <c r="Q71" s="7"/>
      <c r="R71" s="7"/>
      <c r="S71" s="7"/>
      <c r="T71" s="1">
        <v>1</v>
      </c>
      <c r="U71" s="7"/>
      <c r="V71" s="7"/>
      <c r="W71" s="7"/>
      <c r="X71" s="7"/>
      <c r="Y71" s="7"/>
      <c r="Z71" s="1">
        <v>1</v>
      </c>
      <c r="AA71" s="1">
        <v>1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U71" s="1">
        <f t="shared" si="4"/>
        <v>3</v>
      </c>
      <c r="AV71" s="3">
        <f t="shared" si="5"/>
        <v>636</v>
      </c>
      <c r="AW71" s="1">
        <v>166</v>
      </c>
    </row>
    <row r="72" spans="1:49" ht="84.95" customHeight="1" x14ac:dyDescent="0.25">
      <c r="A72" s="1">
        <v>2</v>
      </c>
      <c r="B72" s="1" t="s">
        <v>221</v>
      </c>
      <c r="I72" s="1" t="s">
        <v>134</v>
      </c>
      <c r="J72" s="1" t="s">
        <v>135</v>
      </c>
      <c r="K72" s="2" t="s">
        <v>50</v>
      </c>
      <c r="L72" s="1" t="s">
        <v>199</v>
      </c>
      <c r="M72" s="1" t="s">
        <v>230</v>
      </c>
      <c r="N72" s="1" t="s">
        <v>216</v>
      </c>
      <c r="O72" s="1" t="s">
        <v>217</v>
      </c>
      <c r="P72" s="1" t="s">
        <v>25</v>
      </c>
      <c r="Q72" s="7"/>
      <c r="R72" s="7"/>
      <c r="S72" s="7"/>
      <c r="T72" s="1">
        <v>1</v>
      </c>
      <c r="U72" s="1">
        <v>2</v>
      </c>
      <c r="V72" s="1">
        <v>1</v>
      </c>
      <c r="W72" s="1">
        <v>2</v>
      </c>
      <c r="X72" s="1">
        <v>1</v>
      </c>
      <c r="Y72" s="1">
        <v>2</v>
      </c>
      <c r="Z72" s="1">
        <v>1</v>
      </c>
      <c r="AA72" s="1">
        <v>1</v>
      </c>
      <c r="AB72" s="7"/>
      <c r="AC72" s="1">
        <v>2</v>
      </c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U72" s="1">
        <f t="shared" si="4"/>
        <v>13</v>
      </c>
      <c r="AV72" s="3">
        <f t="shared" si="5"/>
        <v>2379</v>
      </c>
      <c r="AW72" s="1">
        <v>166</v>
      </c>
    </row>
    <row r="73" spans="1:49" ht="84.95" customHeight="1" x14ac:dyDescent="0.25">
      <c r="A73" s="1">
        <v>2</v>
      </c>
      <c r="B73" s="1" t="s">
        <v>221</v>
      </c>
      <c r="I73" s="1" t="s">
        <v>112</v>
      </c>
      <c r="J73" s="1" t="s">
        <v>68</v>
      </c>
      <c r="K73" s="2" t="s">
        <v>50</v>
      </c>
      <c r="L73" s="1" t="s">
        <v>199</v>
      </c>
      <c r="M73" s="1" t="s">
        <v>231</v>
      </c>
      <c r="N73" s="1" t="s">
        <v>232</v>
      </c>
      <c r="O73" s="1" t="s">
        <v>217</v>
      </c>
      <c r="P73" s="1" t="s">
        <v>25</v>
      </c>
      <c r="Q73" s="7"/>
      <c r="R73" s="7"/>
      <c r="S73" s="7"/>
      <c r="T73" s="1">
        <v>1</v>
      </c>
      <c r="U73" s="1">
        <v>2</v>
      </c>
      <c r="V73" s="7"/>
      <c r="W73" s="7"/>
      <c r="X73" s="7"/>
      <c r="Y73" s="7"/>
      <c r="Z73" s="7"/>
      <c r="AA73" s="7"/>
      <c r="AB73" s="7"/>
      <c r="AC73" s="1">
        <v>1</v>
      </c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U73" s="1">
        <f t="shared" si="4"/>
        <v>4</v>
      </c>
      <c r="AV73" s="3">
        <f t="shared" si="5"/>
        <v>764</v>
      </c>
      <c r="AW73" s="1">
        <v>166</v>
      </c>
    </row>
    <row r="74" spans="1:49" ht="84.95" customHeight="1" x14ac:dyDescent="0.25">
      <c r="A74" s="1">
        <v>2</v>
      </c>
      <c r="B74" s="1" t="s">
        <v>221</v>
      </c>
      <c r="I74" s="1" t="s">
        <v>112</v>
      </c>
      <c r="J74" s="1" t="s">
        <v>68</v>
      </c>
      <c r="K74" s="2" t="s">
        <v>50</v>
      </c>
      <c r="L74" s="1" t="s">
        <v>199</v>
      </c>
      <c r="M74" s="1" t="s">
        <v>233</v>
      </c>
      <c r="N74" s="1" t="s">
        <v>234</v>
      </c>
      <c r="O74" s="1" t="s">
        <v>217</v>
      </c>
      <c r="P74" s="1" t="s">
        <v>25</v>
      </c>
      <c r="Q74" s="7"/>
      <c r="R74" s="7"/>
      <c r="S74" s="7"/>
      <c r="T74" s="7"/>
      <c r="U74" s="1">
        <v>2</v>
      </c>
      <c r="V74" s="7"/>
      <c r="W74" s="7"/>
      <c r="X74" s="7"/>
      <c r="Y74" s="7"/>
      <c r="Z74" s="7"/>
      <c r="AA74" s="7"/>
      <c r="AB74" s="7"/>
      <c r="AC74" s="1">
        <v>1</v>
      </c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U74" s="1">
        <f t="shared" si="4"/>
        <v>3</v>
      </c>
      <c r="AV74" s="3">
        <f t="shared" si="5"/>
        <v>573</v>
      </c>
      <c r="AW74" s="1">
        <v>166</v>
      </c>
    </row>
    <row r="75" spans="1:49" ht="84.95" customHeight="1" x14ac:dyDescent="0.25">
      <c r="A75" s="1">
        <v>2</v>
      </c>
      <c r="B75" s="1" t="s">
        <v>235</v>
      </c>
      <c r="I75" s="1" t="s">
        <v>236</v>
      </c>
      <c r="J75" s="1" t="s">
        <v>237</v>
      </c>
      <c r="K75" s="2" t="s">
        <v>50</v>
      </c>
      <c r="L75" s="1" t="s">
        <v>207</v>
      </c>
      <c r="M75" s="1" t="s">
        <v>238</v>
      </c>
      <c r="N75" s="1" t="s">
        <v>239</v>
      </c>
      <c r="O75" s="1" t="s">
        <v>217</v>
      </c>
      <c r="P75" s="1" t="s">
        <v>25</v>
      </c>
      <c r="Q75" s="7"/>
      <c r="R75" s="7"/>
      <c r="S75" s="7"/>
      <c r="T75" s="1">
        <v>2</v>
      </c>
      <c r="U75" s="1">
        <v>2</v>
      </c>
      <c r="V75" s="1">
        <v>2</v>
      </c>
      <c r="W75" s="1">
        <v>2</v>
      </c>
      <c r="X75" s="1">
        <v>2</v>
      </c>
      <c r="Y75" s="1">
        <v>1</v>
      </c>
      <c r="Z75" s="1">
        <v>2</v>
      </c>
      <c r="AA75" s="1">
        <v>2</v>
      </c>
      <c r="AB75" s="7"/>
      <c r="AC75" s="1">
        <v>2</v>
      </c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U75" s="1">
        <f t="shared" si="4"/>
        <v>17</v>
      </c>
      <c r="AV75" s="3">
        <f t="shared" si="5"/>
        <v>7174</v>
      </c>
      <c r="AW75" s="1">
        <v>166</v>
      </c>
    </row>
    <row r="77" spans="1:49" x14ac:dyDescent="0.25">
      <c r="AU77" s="2">
        <f>SUM(AU6:AU76)</f>
        <v>303</v>
      </c>
      <c r="AV77" s="8">
        <f>SUM(AV6:AV76)</f>
        <v>72882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InserisciTaglie">
          <controlPr defaultSize="0" autoLine="0" autoPict="0" r:id="rId5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1</xdr:row>
                <xdr:rowOff>95250</xdr:rowOff>
              </to>
            </anchor>
          </controlPr>
        </control>
      </mc:Choice>
      <mc:Fallback>
        <control shapeId="1029" r:id="rId4" name="InserisciTaglie"/>
      </mc:Fallback>
    </mc:AlternateContent>
    <mc:AlternateContent xmlns:mc="http://schemas.openxmlformats.org/markup-compatibility/2006">
      <mc:Choice Requires="x14">
        <control shapeId="1028" r:id="rId6" name="Ordinati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114300</xdr:rowOff>
              </to>
            </anchor>
          </controlPr>
        </control>
      </mc:Choice>
      <mc:Fallback>
        <control shapeId="1028" r:id="rId6" name="Ordinati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JIMMY CHOO 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2022-12-08T09:49:46Z</dcterms:modified>
</cp:coreProperties>
</file>